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5" activeTab="9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政府性基金预算“三公”经费支出表" sheetId="6" r:id="rId6"/>
    <sheet name="部门收支总表" sheetId="7" r:id="rId7"/>
    <sheet name="部门收入总表" sheetId="8" r:id="rId8"/>
    <sheet name="部门支出总表" sheetId="9" r:id="rId9"/>
    <sheet name="项目支出绩效信息表" sheetId="10" r:id="rId10"/>
  </sheets>
  <definedNames/>
  <calcPr fullCalcOnLoad="1"/>
</workbook>
</file>

<file path=xl/sharedStrings.xml><?xml version="1.0" encoding="utf-8"?>
<sst xmlns="http://schemas.openxmlformats.org/spreadsheetml/2006/main" count="611" uniqueCount="318">
  <si>
    <t>附件1-1</t>
  </si>
  <si>
    <t>财政拨款收支总表</t>
  </si>
  <si>
    <t>部门（单位）：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</si>
  <si>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</si>
  <si>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</si>
  <si>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</si>
  <si>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</si>
  <si>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</si>
  <si>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</si>
  <si>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</si>
  <si>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</si>
  <si>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</si>
  <si>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</si>
  <si>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</si>
  <si>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</si>
  <si>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</si>
  <si>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</si>
  <si>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</si>
  <si>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</si>
  <si>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</si>
  <si>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</si>
  <si>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</si>
  <si>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</si>
  <si>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</si>
  <si>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</si>
  <si>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</si>
  <si>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</si>
  <si>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</si>
  <si>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</si>
  <si>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</si>
  <si>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</si>
  <si>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</si>
  <si>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</si>
  <si>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</si>
  <si>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</si>
  <si>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</si>
  <si>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</si>
  <si>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</si>
  <si>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</si>
  <si>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</si>
  <si>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</si>
  <si>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</si>
  <si>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</si>
  <si>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</si>
  <si>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</si>
  <si>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</si>
  <si>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（三十一）社会保险基金支出</t>
  </si>
  <si>
    <t>二、结转下年</t>
  </si>
  <si>
    <t>收入总计</t>
  </si>
  <si>
    <t>支出总计</t>
  </si>
  <si>
    <t>附件1-2</t>
  </si>
  <si>
    <t>一般公共预算支出表</t>
  </si>
  <si>
    <t>部门（单位）：海口市科学技术工业信息化局</t>
  </si>
  <si>
    <t>支出功能分类科目</t>
  </si>
  <si>
    <t>2021年预算数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</si>
  <si>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</si>
  <si>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</si>
  <si>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</si>
  <si>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</si>
  <si>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</si>
  <si>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</si>
  <si>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</si>
  <si>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206</t>
  </si>
  <si>
    <t>科学技术支出</t>
  </si>
  <si>
    <t>20601</t>
  </si>
  <si>
    <t>科学技术管理事务</t>
  </si>
  <si>
    <t>2060101</t>
  </si>
  <si>
    <t>行政运行</t>
  </si>
  <si>
    <t>2060102</t>
  </si>
  <si>
    <t>一般行政管理事务</t>
  </si>
  <si>
    <t>208</t>
  </si>
  <si>
    <r>
      <rPr>
        <sz val="11"/>
        <rFont val="宋体"/>
        <family val="0"/>
      </rPr>
      <t>社会保障和就业支出</t>
    </r>
  </si>
  <si>
    <t>20805</t>
  </si>
  <si>
    <r>
      <rPr>
        <sz val="11"/>
        <rFont val="宋体"/>
        <family val="0"/>
      </rPr>
      <t>行政事业单位养老支出</t>
    </r>
  </si>
  <si>
    <t>2080501</t>
  </si>
  <si>
    <r>
      <rPr>
        <sz val="11"/>
        <rFont val="宋体"/>
        <family val="0"/>
      </rPr>
      <t>行政单位离退休</t>
    </r>
  </si>
  <si>
    <t>2080505</t>
  </si>
  <si>
    <r>
      <rPr>
        <sz val="11"/>
        <rFont val="宋体"/>
        <family val="0"/>
      </rPr>
      <t>机关事业单位基本养老保险缴费支出</t>
    </r>
  </si>
  <si>
    <t>2080599</t>
  </si>
  <si>
    <r>
      <rPr>
        <sz val="11"/>
        <rFont val="宋体"/>
        <family val="0"/>
      </rPr>
      <t>其他行政事业单位养老支出</t>
    </r>
  </si>
  <si>
    <t>210</t>
  </si>
  <si>
    <r>
      <rPr>
        <sz val="11"/>
        <rFont val="宋体"/>
        <family val="0"/>
      </rPr>
      <t>卫生健康支出</t>
    </r>
  </si>
  <si>
    <t>21011</t>
  </si>
  <si>
    <r>
      <rPr>
        <sz val="11"/>
        <rFont val="宋体"/>
        <family val="0"/>
      </rPr>
      <t>行政事业单位医疗</t>
    </r>
  </si>
  <si>
    <t>2101101</t>
  </si>
  <si>
    <r>
      <rPr>
        <sz val="11"/>
        <rFont val="宋体"/>
        <family val="0"/>
      </rPr>
      <t>行政单位医疗</t>
    </r>
  </si>
  <si>
    <t>2101103</t>
  </si>
  <si>
    <r>
      <rPr>
        <sz val="11"/>
        <rFont val="宋体"/>
        <family val="0"/>
      </rPr>
      <t>公务员医疗补助</t>
    </r>
  </si>
  <si>
    <t>2101199</t>
  </si>
  <si>
    <r>
      <rPr>
        <sz val="11"/>
        <rFont val="宋体"/>
        <family val="0"/>
      </rPr>
      <t>其他行政事业单位医疗支出</t>
    </r>
  </si>
  <si>
    <t>212</t>
  </si>
  <si>
    <r>
      <rPr>
        <sz val="11"/>
        <rFont val="宋体"/>
        <family val="0"/>
      </rPr>
      <t>城乡社区支出</t>
    </r>
  </si>
  <si>
    <t>21203</t>
  </si>
  <si>
    <r>
      <rPr>
        <sz val="11"/>
        <rFont val="宋体"/>
        <family val="0"/>
      </rPr>
      <t>城乡社区公共设施</t>
    </r>
  </si>
  <si>
    <t>2120303</t>
  </si>
  <si>
    <r>
      <rPr>
        <sz val="11"/>
        <rFont val="宋体"/>
        <family val="0"/>
      </rPr>
      <t>小城镇基础设施建设</t>
    </r>
  </si>
  <si>
    <t>215</t>
  </si>
  <si>
    <r>
      <rPr>
        <sz val="11"/>
        <rFont val="宋体"/>
        <family val="0"/>
      </rPr>
      <t>资源勘探工业信息等支出</t>
    </r>
  </si>
  <si>
    <t>21505</t>
  </si>
  <si>
    <r>
      <rPr>
        <sz val="11"/>
        <rFont val="宋体"/>
        <family val="0"/>
      </rPr>
      <t>工业和信息产业监管</t>
    </r>
  </si>
  <si>
    <t>2150517</t>
  </si>
  <si>
    <r>
      <rPr>
        <sz val="11"/>
        <rFont val="宋体"/>
        <family val="0"/>
      </rPr>
      <t>产业发展</t>
    </r>
  </si>
  <si>
    <t>221</t>
  </si>
  <si>
    <r>
      <rPr>
        <sz val="11"/>
        <rFont val="宋体"/>
        <family val="0"/>
      </rPr>
      <t>住房保障支出</t>
    </r>
  </si>
  <si>
    <t>22102</t>
  </si>
  <si>
    <r>
      <rPr>
        <sz val="11"/>
        <rFont val="宋体"/>
        <family val="0"/>
      </rPr>
      <t>住房改革支出</t>
    </r>
  </si>
  <si>
    <t>2210201</t>
  </si>
  <si>
    <r>
      <rPr>
        <sz val="11"/>
        <rFont val="宋体"/>
        <family val="0"/>
      </rPr>
      <t>住房公积金</t>
    </r>
  </si>
  <si>
    <t>附件1-3</t>
  </si>
  <si>
    <t>一般公共预算基本支出表</t>
  </si>
  <si>
    <t>支出经济分类科目</t>
  </si>
  <si>
    <t>2021年基本支出</t>
  </si>
  <si>
    <t>人员经费</t>
  </si>
  <si>
    <t>公用经费</t>
  </si>
  <si>
    <r>
      <rPr>
        <sz val="11"/>
        <rFont val="宋体"/>
        <family val="0"/>
      </rPr>
      <t>工资福利支出</t>
    </r>
  </si>
  <si>
    <r>
      <rPr>
        <sz val="11"/>
        <rFont val="宋体"/>
        <family val="0"/>
      </rPr>
      <t>基本工资</t>
    </r>
  </si>
  <si>
    <r>
      <rPr>
        <sz val="11"/>
        <rFont val="宋体"/>
        <family val="0"/>
      </rPr>
      <t>津贴补贴</t>
    </r>
  </si>
  <si>
    <r>
      <rPr>
        <sz val="11"/>
        <rFont val="宋体"/>
        <family val="0"/>
      </rPr>
      <t>奖金</t>
    </r>
  </si>
  <si>
    <r>
      <rPr>
        <sz val="11"/>
        <rFont val="宋体"/>
        <family val="0"/>
      </rPr>
      <t>机关事业单位基本养老保险缴费</t>
    </r>
  </si>
  <si>
    <r>
      <rPr>
        <sz val="11"/>
        <rFont val="宋体"/>
        <family val="0"/>
      </rPr>
      <t>城镇职工基本医疗保险缴费</t>
    </r>
  </si>
  <si>
    <r>
      <rPr>
        <sz val="11"/>
        <rFont val="宋体"/>
        <family val="0"/>
      </rPr>
      <t>公务员医疗补助缴费</t>
    </r>
  </si>
  <si>
    <r>
      <rPr>
        <sz val="11"/>
        <rFont val="宋体"/>
        <family val="0"/>
      </rPr>
      <t>其他社会保障缴费</t>
    </r>
  </si>
  <si>
    <r>
      <rPr>
        <sz val="11"/>
        <rFont val="宋体"/>
        <family val="0"/>
      </rPr>
      <t>医疗费</t>
    </r>
  </si>
  <si>
    <r>
      <rPr>
        <sz val="11"/>
        <rFont val="宋体"/>
        <family val="0"/>
      </rPr>
      <t>其他工资福利支出</t>
    </r>
  </si>
  <si>
    <r>
      <rPr>
        <sz val="11"/>
        <rFont val="宋体"/>
        <family val="0"/>
      </rPr>
      <t>商品和服务支出</t>
    </r>
  </si>
  <si>
    <r>
      <rPr>
        <sz val="11"/>
        <rFont val="宋体"/>
        <family val="0"/>
      </rPr>
      <t>办公费</t>
    </r>
  </si>
  <si>
    <r>
      <rPr>
        <sz val="11"/>
        <rFont val="宋体"/>
        <family val="0"/>
      </rPr>
      <t>印刷费</t>
    </r>
  </si>
  <si>
    <r>
      <rPr>
        <sz val="11"/>
        <rFont val="宋体"/>
        <family val="0"/>
      </rPr>
      <t>咨询费</t>
    </r>
  </si>
  <si>
    <r>
      <rPr>
        <sz val="11"/>
        <rFont val="宋体"/>
        <family val="0"/>
      </rPr>
      <t>手续费</t>
    </r>
  </si>
  <si>
    <r>
      <rPr>
        <sz val="11"/>
        <rFont val="宋体"/>
        <family val="0"/>
      </rPr>
      <t>邮电费</t>
    </r>
  </si>
  <si>
    <r>
      <rPr>
        <sz val="11"/>
        <rFont val="宋体"/>
        <family val="0"/>
      </rPr>
      <t>差旅费</t>
    </r>
  </si>
  <si>
    <r>
      <rPr>
        <sz val="11"/>
        <rFont val="宋体"/>
        <family val="0"/>
      </rPr>
      <t>因公出国(境)费用</t>
    </r>
  </si>
  <si>
    <r>
      <rPr>
        <sz val="11"/>
        <rFont val="宋体"/>
        <family val="0"/>
      </rPr>
      <t>租赁费</t>
    </r>
  </si>
  <si>
    <r>
      <rPr>
        <sz val="11"/>
        <rFont val="宋体"/>
        <family val="0"/>
      </rPr>
      <t>会议费</t>
    </r>
  </si>
  <si>
    <r>
      <rPr>
        <sz val="11"/>
        <rFont val="宋体"/>
        <family val="0"/>
      </rPr>
      <t>培训费</t>
    </r>
  </si>
  <si>
    <r>
      <rPr>
        <sz val="11"/>
        <rFont val="宋体"/>
        <family val="0"/>
      </rPr>
      <t>公务接待费</t>
    </r>
  </si>
  <si>
    <r>
      <rPr>
        <sz val="11"/>
        <rFont val="宋体"/>
        <family val="0"/>
      </rPr>
      <t>劳务费</t>
    </r>
  </si>
  <si>
    <r>
      <rPr>
        <sz val="11"/>
        <rFont val="宋体"/>
        <family val="0"/>
      </rPr>
      <t>委托业务费</t>
    </r>
  </si>
  <si>
    <r>
      <rPr>
        <sz val="11"/>
        <rFont val="宋体"/>
        <family val="0"/>
      </rPr>
      <t>工会经费</t>
    </r>
  </si>
  <si>
    <r>
      <rPr>
        <sz val="11"/>
        <rFont val="宋体"/>
        <family val="0"/>
      </rPr>
      <t>公务用车运行维护费</t>
    </r>
  </si>
  <si>
    <r>
      <rPr>
        <sz val="11"/>
        <rFont val="宋体"/>
        <family val="0"/>
      </rPr>
      <t>其他交通费用</t>
    </r>
  </si>
  <si>
    <r>
      <rPr>
        <sz val="11"/>
        <rFont val="宋体"/>
        <family val="0"/>
      </rPr>
      <t>其他商品和服务支出</t>
    </r>
  </si>
  <si>
    <r>
      <rPr>
        <sz val="11"/>
        <rFont val="宋体"/>
        <family val="0"/>
      </rPr>
      <t>对个人和家庭的补助</t>
    </r>
  </si>
  <si>
    <r>
      <rPr>
        <sz val="11"/>
        <rFont val="宋体"/>
        <family val="0"/>
      </rPr>
      <t>离休费</t>
    </r>
  </si>
  <si>
    <r>
      <rPr>
        <sz val="11"/>
        <rFont val="宋体"/>
        <family val="0"/>
      </rPr>
      <t>生活补助</t>
    </r>
  </si>
  <si>
    <r>
      <rPr>
        <sz val="11"/>
        <rFont val="宋体"/>
        <family val="0"/>
      </rPr>
      <t>医疗费补助</t>
    </r>
  </si>
  <si>
    <r>
      <rPr>
        <sz val="11"/>
        <rFont val="宋体"/>
        <family val="0"/>
      </rPr>
      <t>奖励金</t>
    </r>
  </si>
  <si>
    <r>
      <rPr>
        <sz val="11"/>
        <rFont val="宋体"/>
        <family val="0"/>
      </rPr>
      <t>其他对个人和家庭的补助</t>
    </r>
  </si>
  <si>
    <r>
      <rPr>
        <sz val="11"/>
        <rFont val="宋体"/>
        <family val="0"/>
      </rPr>
      <t>资本性支出</t>
    </r>
  </si>
  <si>
    <r>
      <rPr>
        <sz val="11"/>
        <rFont val="宋体"/>
        <family val="0"/>
      </rPr>
      <t>办公设备购置</t>
    </r>
  </si>
  <si>
    <r>
      <rPr>
        <sz val="11"/>
        <rFont val="宋体"/>
        <family val="0"/>
      </rPr>
      <t>对企业补助</t>
    </r>
  </si>
  <si>
    <r>
      <rPr>
        <sz val="11"/>
        <rFont val="宋体"/>
        <family val="0"/>
      </rPr>
      <t>其他对企业补助</t>
    </r>
  </si>
  <si>
    <t>附件1-4</t>
  </si>
  <si>
    <t>一般公共预算“三公”经费支出表</t>
  </si>
  <si>
    <t>2020年预算数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</si>
  <si>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</si>
  <si>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</si>
  <si>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</si>
  <si>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</si>
  <si>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</si>
  <si>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</si>
  <si>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附件1-5</t>
  </si>
  <si>
    <t>政府性基金预算支出表</t>
  </si>
  <si>
    <t>合 计</t>
  </si>
  <si>
    <r>
      <rPr>
        <sz val="11"/>
        <rFont val="宋体"/>
        <family val="0"/>
      </rPr>
      <t>国有土地使用权出让收入安排的支出</t>
    </r>
  </si>
  <si>
    <r>
      <rPr>
        <sz val="11"/>
        <rFont val="宋体"/>
        <family val="0"/>
      </rPr>
      <t>农村基础设施建设支出</t>
    </r>
  </si>
  <si>
    <t>附件1-6</t>
  </si>
  <si>
    <t>政府性基金预算“三公”经费支出表</t>
  </si>
  <si>
    <t>2021年没有安排政府性基金“三公”经费支出预算</t>
  </si>
  <si>
    <t>附件1-7</t>
  </si>
  <si>
    <t>部门（单位）收支总表</t>
  </si>
  <si>
    <t>收     入</t>
  </si>
  <si>
    <t>支     出</t>
  </si>
  <si>
    <t>项     目</t>
  </si>
  <si>
    <t>项    目</t>
  </si>
  <si>
    <t>一、一般公共预算拨款收入</t>
  </si>
  <si>
    <r>
      <rPr>
        <sz val="11"/>
        <rFont val="宋体"/>
        <family val="0"/>
      </rPr>
      <t>一、一般公共服务支出</t>
    </r>
  </si>
  <si>
    <t>二、政府性基金预算拨款收入</t>
  </si>
  <si>
    <r>
      <rPr>
        <sz val="11"/>
        <rFont val="宋体"/>
        <family val="0"/>
      </rPr>
      <t>二、外交支出</t>
    </r>
  </si>
  <si>
    <t>二、财政专户管理资金收入</t>
  </si>
  <si>
    <r>
      <rPr>
        <sz val="11"/>
        <rFont val="宋体"/>
        <family val="0"/>
      </rPr>
      <t>三、国防支出</t>
    </r>
  </si>
  <si>
    <t>三、事业收入</t>
  </si>
  <si>
    <r>
      <rPr>
        <sz val="11"/>
        <rFont val="宋体"/>
        <family val="0"/>
      </rPr>
      <t>四、公共安全支出</t>
    </r>
  </si>
  <si>
    <t>四、上级补助收入</t>
  </si>
  <si>
    <r>
      <rPr>
        <sz val="11"/>
        <rFont val="宋体"/>
        <family val="0"/>
      </rPr>
      <t>五、教育支出</t>
    </r>
  </si>
  <si>
    <t>五、附属单位上缴收入</t>
  </si>
  <si>
    <r>
      <rPr>
        <sz val="11"/>
        <rFont val="宋体"/>
        <family val="0"/>
      </rPr>
      <t>六、科学技术支出</t>
    </r>
  </si>
  <si>
    <t>六、事业单位经营收入</t>
  </si>
  <si>
    <r>
      <rPr>
        <sz val="11"/>
        <rFont val="宋体"/>
        <family val="0"/>
      </rPr>
      <t>七、文化旅游体育与传媒支出</t>
    </r>
  </si>
  <si>
    <t>七、其他收入</t>
  </si>
  <si>
    <r>
      <rPr>
        <sz val="11"/>
        <rFont val="宋体"/>
        <family val="0"/>
      </rPr>
      <t>八、社会保障和就业支出</t>
    </r>
  </si>
  <si>
    <r>
      <rPr>
        <sz val="11"/>
        <rFont val="宋体"/>
        <family val="0"/>
      </rPr>
      <t>九、社会保险基金支出</t>
    </r>
  </si>
  <si>
    <r>
      <rPr>
        <sz val="11"/>
        <rFont val="宋体"/>
        <family val="0"/>
      </rPr>
      <t>十、卫生健康支出</t>
    </r>
  </si>
  <si>
    <r>
      <rPr>
        <sz val="11"/>
        <rFont val="宋体"/>
        <family val="0"/>
      </rPr>
      <t>十一、节能环保支出</t>
    </r>
  </si>
  <si>
    <r>
      <rPr>
        <sz val="11"/>
        <rFont val="宋体"/>
        <family val="0"/>
      </rPr>
      <t>十二、城乡社区支出</t>
    </r>
  </si>
  <si>
    <r>
      <rPr>
        <sz val="11"/>
        <rFont val="宋体"/>
        <family val="0"/>
      </rPr>
      <t>十三、农林水支出</t>
    </r>
  </si>
  <si>
    <r>
      <rPr>
        <sz val="11"/>
        <rFont val="宋体"/>
        <family val="0"/>
      </rPr>
      <t>十四、交通运输支出</t>
    </r>
  </si>
  <si>
    <r>
      <rPr>
        <sz val="11"/>
        <rFont val="宋体"/>
        <family val="0"/>
      </rPr>
      <t>十五、资源勘探工业信息等支出</t>
    </r>
  </si>
  <si>
    <r>
      <rPr>
        <sz val="11"/>
        <rFont val="宋体"/>
        <family val="0"/>
      </rPr>
      <t>十六、商业服务业等支出</t>
    </r>
  </si>
  <si>
    <r>
      <rPr>
        <sz val="11"/>
        <rFont val="宋体"/>
        <family val="0"/>
      </rPr>
      <t>十七、金融支出</t>
    </r>
  </si>
  <si>
    <r>
      <rPr>
        <sz val="11"/>
        <rFont val="宋体"/>
        <family val="0"/>
      </rPr>
      <t>十八、援助其他地区支出</t>
    </r>
  </si>
  <si>
    <r>
      <rPr>
        <sz val="11"/>
        <rFont val="宋体"/>
        <family val="0"/>
      </rPr>
      <t>十九、自然资源海洋气象等支出</t>
    </r>
  </si>
  <si>
    <r>
      <rPr>
        <sz val="11"/>
        <rFont val="宋体"/>
        <family val="0"/>
      </rPr>
      <t>二十、住房保障支出</t>
    </r>
  </si>
  <si>
    <r>
      <rPr>
        <sz val="11"/>
        <rFont val="宋体"/>
        <family val="0"/>
      </rPr>
      <t>二十一、粮油物资储备支出</t>
    </r>
  </si>
  <si>
    <r>
      <rPr>
        <sz val="11"/>
        <rFont val="宋体"/>
        <family val="0"/>
      </rPr>
      <t>二十二、国有资本经营预算支出</t>
    </r>
  </si>
  <si>
    <r>
      <rPr>
        <sz val="11"/>
        <rFont val="宋体"/>
        <family val="0"/>
      </rPr>
      <t>二十三、灾害防治及应急管理支出</t>
    </r>
  </si>
  <si>
    <r>
      <rPr>
        <sz val="11"/>
        <rFont val="宋体"/>
        <family val="0"/>
      </rPr>
      <t>二十四、预备费</t>
    </r>
  </si>
  <si>
    <r>
      <rPr>
        <sz val="11"/>
        <rFont val="宋体"/>
        <family val="0"/>
      </rPr>
      <t>二十五、其他支出</t>
    </r>
  </si>
  <si>
    <r>
      <rPr>
        <sz val="11"/>
        <rFont val="宋体"/>
        <family val="0"/>
      </rPr>
      <t>二十六、转移性支出</t>
    </r>
  </si>
  <si>
    <r>
      <rPr>
        <sz val="11"/>
        <rFont val="宋体"/>
        <family val="0"/>
      </rPr>
      <t>二十七、债务还本支出</t>
    </r>
  </si>
  <si>
    <r>
      <rPr>
        <sz val="11"/>
        <rFont val="宋体"/>
        <family val="0"/>
      </rPr>
      <t>二十八、债务付息支出</t>
    </r>
  </si>
  <si>
    <r>
      <rPr>
        <sz val="11"/>
        <rFont val="宋体"/>
        <family val="0"/>
      </rPr>
      <t>二十九、债务发行费用支出</t>
    </r>
  </si>
  <si>
    <r>
      <rPr>
        <sz val="11"/>
        <rFont val="宋体"/>
        <family val="0"/>
      </rPr>
      <t>三十、抗疫特别国债安排的支出</t>
    </r>
  </si>
  <si>
    <r>
      <rPr>
        <sz val="11"/>
        <rFont val="宋体"/>
        <family val="0"/>
      </rPr>
      <t>三十一、社会保险基金支出</t>
    </r>
  </si>
  <si>
    <t>本年收入合计</t>
  </si>
  <si>
    <t>本年支出合计</t>
  </si>
  <si>
    <r>
      <t>八</t>
    </r>
    <r>
      <rPr>
        <sz val="11"/>
        <color indexed="8"/>
        <rFont val="宋体"/>
        <family val="0"/>
      </rPr>
      <t>、用事业基金弥补收支差额</t>
    </r>
  </si>
  <si>
    <t>三十二、结转下年</t>
  </si>
  <si>
    <t>九、上年结转</t>
  </si>
  <si>
    <t>附件1-8</t>
  </si>
  <si>
    <t>部门（单位）收入总表</t>
  </si>
  <si>
    <t>预算部门（单位）</t>
  </si>
  <si>
    <t>总计</t>
  </si>
  <si>
    <t>上年结转</t>
  </si>
  <si>
    <t>一般公共预算拨款收入</t>
  </si>
  <si>
    <t>政府性基金预算拨款收入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</si>
  <si>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</si>
  <si>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</si>
  <si>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</si>
  <si>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</si>
  <si>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</si>
  <si>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</si>
  <si>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海口市科学技术工业信息化局</t>
  </si>
  <si>
    <t>附件1-9</t>
  </si>
  <si>
    <t>部门（单位）支出总表</t>
  </si>
  <si>
    <t>21208</t>
  </si>
  <si>
    <t>2120804</t>
  </si>
  <si>
    <t>附件1-10</t>
  </si>
  <si>
    <t xml:space="preserve">  </t>
  </si>
  <si>
    <t xml:space="preserve">   项目支出绩效信息表</t>
  </si>
  <si>
    <t>部门（单位）名称</t>
  </si>
  <si>
    <t>项目名称</t>
  </si>
  <si>
    <t>预算执行率权重（%）</t>
  </si>
  <si>
    <t>项目资金总额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</si>
  <si>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</si>
  <si>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</si>
  <si>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</si>
  <si>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</si>
  <si>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</si>
  <si>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</si>
  <si>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</si>
  <si>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</si>
  <si>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指标方向性</t>
  </si>
  <si>
    <t>46010021T000000011908-科学技术工业信息化发展专项资金</t>
  </si>
  <si>
    <t>扶持推动科学技术工业信息化产业发展</t>
  </si>
  <si>
    <t>产出指标</t>
  </si>
  <si>
    <t>数量指标</t>
  </si>
  <si>
    <t>扶持工业企业</t>
  </si>
  <si>
    <t>≥</t>
  </si>
  <si>
    <t>80</t>
  </si>
  <si>
    <t>家</t>
  </si>
  <si>
    <t>10</t>
  </si>
  <si>
    <t>正向指标</t>
  </si>
  <si>
    <t>扶持中小企业数量</t>
  </si>
  <si>
    <t>100</t>
  </si>
  <si>
    <t>效益指标</t>
  </si>
  <si>
    <t>经济效益指标</t>
  </si>
  <si>
    <t>工业总产值</t>
  </si>
  <si>
    <t>500</t>
  </si>
  <si>
    <t>亿元</t>
  </si>
  <si>
    <t>20</t>
  </si>
  <si>
    <t>社会效益指标</t>
  </si>
  <si>
    <t>实现中小企业融资</t>
  </si>
  <si>
    <t>推广清洁能源车数量</t>
  </si>
  <si>
    <t>辆</t>
  </si>
  <si>
    <t>5</t>
  </si>
  <si>
    <t>满意度指标</t>
  </si>
  <si>
    <t>服务对象满意度指标</t>
  </si>
  <si>
    <t>获得扶持企业和群众满意度</t>
  </si>
  <si>
    <t>%</t>
  </si>
  <si>
    <t>扶持企业和高等院校数量</t>
  </si>
  <si>
    <t>引进高新技术企业数量</t>
  </si>
  <si>
    <t>46010021T000000011941-农村科技</t>
  </si>
  <si>
    <t>推进农村科技发展</t>
  </si>
  <si>
    <t>农业科技培训次数</t>
  </si>
  <si>
    <t>4</t>
  </si>
  <si>
    <t>次</t>
  </si>
  <si>
    <t>25</t>
  </si>
  <si>
    <t>培训农户</t>
  </si>
  <si>
    <t>150</t>
  </si>
  <si>
    <t>人次</t>
  </si>
  <si>
    <t>参与培训农户满意度</t>
  </si>
  <si>
    <t>46010021T000000011945-企业奖励兑现</t>
  </si>
  <si>
    <t>兑现签订协议企业奖励</t>
  </si>
  <si>
    <t>招商企业满意度</t>
  </si>
  <si>
    <t>新增招商企业数量</t>
  </si>
  <si>
    <t>30</t>
  </si>
  <si>
    <t>招商企业纳税金额</t>
  </si>
  <si>
    <t>46010021T000000011957-海口市信息基础设施建设财政补贴</t>
  </si>
  <si>
    <t>扶持2020年5G基站建设</t>
  </si>
  <si>
    <t>通信运营商满意度</t>
  </si>
  <si>
    <t>电信业务量</t>
  </si>
  <si>
    <t>200</t>
  </si>
  <si>
    <t>建设基站数量</t>
  </si>
  <si>
    <t>0.2</t>
  </si>
  <si>
    <t>万个</t>
  </si>
  <si>
    <t>46010021Y000000011239-综合事务</t>
  </si>
  <si>
    <t>维持单位运转正常</t>
  </si>
  <si>
    <t>专业人才培训数量</t>
  </si>
  <si>
    <t>可持续发展指标</t>
  </si>
  <si>
    <t>定性</t>
  </si>
  <si>
    <t>优良中低差</t>
  </si>
  <si>
    <t>其他</t>
  </si>
  <si>
    <t>组织开展培训或评审次数</t>
  </si>
  <si>
    <t>服务对象满意度</t>
  </si>
  <si>
    <t>时效指标</t>
  </si>
  <si>
    <t>劳务派遣人员工资发放及时率</t>
  </si>
  <si>
    <t>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</si>
</sst>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name val="SimSun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b/>
      <u val="single"/>
      <sz val="11"/>
      <color indexed="8"/>
      <name val="宋体"/>
      <family val="0"/>
    </font>
    <font>
      <b/>
      <sz val="20"/>
      <color indexed="10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6"/>
      </left>
      <right style="thin">
        <color indexed="16"/>
      </right>
      <top style="thin">
        <color indexed="16"/>
      </top>
      <bottom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1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10" fillId="0" borderId="0">
      <alignment/>
      <protection/>
    </xf>
  </cellStyleXfs>
  <cellXfs count="89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 wrapText="1" shrinkToFit="1"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right" vertical="center" wrapText="1" shrinkToFit="1"/>
      <protection/>
    </xf>
    <xf numFmtId="49" fontId="4" fillId="33" borderId="0" xfId="0" applyNumberFormat="1" applyFont="1" applyFill="1" applyBorder="1" applyAlignment="1" applyProtection="1">
      <alignment horizontal="right" vertical="center" wrapText="1" shrinkToFit="1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right" vertical="center" wrapText="1"/>
      <protection/>
    </xf>
    <xf numFmtId="176" fontId="0" fillId="0" borderId="10" xfId="0" applyNumberFormat="1" applyBorder="1" applyAlignment="1">
      <alignment horizontal="righ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8" fillId="0" borderId="10" xfId="0" applyNumberFormat="1" applyFont="1" applyFill="1" applyBorder="1" applyAlignment="1">
      <alignment horizontal="right" vertical="center" wrapText="1"/>
    </xf>
    <xf numFmtId="176" fontId="0" fillId="0" borderId="10" xfId="0" applyNumberFormat="1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0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176" fontId="1" fillId="0" borderId="10" xfId="0" applyNumberFormat="1" applyFont="1" applyFill="1" applyBorder="1" applyAlignment="1">
      <alignment horizontal="right" vertical="center" wrapText="1"/>
    </xf>
    <xf numFmtId="0" fontId="0" fillId="33" borderId="10" xfId="0" applyNumberFormat="1" applyFont="1" applyFill="1" applyBorder="1" applyAlignment="1" applyProtection="1">
      <alignment vertical="center" wrapText="1"/>
      <protection/>
    </xf>
    <xf numFmtId="176" fontId="1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1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51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52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13" fillId="33" borderId="10" xfId="0" applyNumberFormat="1" applyFont="1" applyFill="1" applyBorder="1" applyAlignment="1" applyProtection="1">
      <alignment horizontal="right" vertical="center"/>
      <protection/>
    </xf>
    <xf numFmtId="0" fontId="14" fillId="33" borderId="10" xfId="0" applyNumberFormat="1" applyFont="1" applyFill="1" applyBorder="1" applyAlignment="1" applyProtection="1">
      <alignment vertical="center" wrapText="1"/>
      <protection/>
    </xf>
    <xf numFmtId="0" fontId="1" fillId="34" borderId="10" xfId="0" applyNumberFormat="1" applyFont="1" applyFill="1" applyBorder="1" applyAlignment="1">
      <alignment horizontal="left" vertical="center"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49" fontId="2" fillId="33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8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49" fontId="0" fillId="33" borderId="10" xfId="63" applyNumberFormat="1" applyFont="1" applyFill="1" applyBorder="1" applyAlignment="1" applyProtection="1">
      <alignment horizontal="left" vertical="center"/>
      <protection/>
    </xf>
    <xf numFmtId="49" fontId="1" fillId="33" borderId="10" xfId="63" applyNumberFormat="1" applyFont="1" applyFill="1" applyBorder="1" applyAlignment="1" applyProtection="1">
      <alignment horizontal="left" vertical="center"/>
      <protection/>
    </xf>
    <xf numFmtId="49" fontId="2" fillId="33" borderId="10" xfId="63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zoomScaleSheetLayoutView="100" workbookViewId="0" topLeftCell="A1">
      <selection activeCell="B11" sqref="B11"/>
    </sheetView>
  </sheetViews>
  <sheetFormatPr defaultColWidth="9.00390625" defaultRowHeight="24.75" customHeight="1"/>
  <cols>
    <col min="1" max="1" width="28.125" style="0" customWidth="1"/>
    <col min="2" max="2" width="10.625" style="0" customWidth="1"/>
    <col min="3" max="3" width="33.125" style="0" customWidth="1"/>
    <col min="4" max="4" width="10.625" style="0" customWidth="1"/>
    <col min="5" max="6" width="15.625" style="0" customWidth="1"/>
  </cols>
  <sheetData>
    <row r="1" ht="24.75" customHeight="1">
      <c r="A1" t="s">
        <v>0</v>
      </c>
    </row>
    <row r="2" spans="1:6" ht="39" customHeight="1">
      <c r="A2" s="22" t="s">
        <v>1</v>
      </c>
      <c r="B2" s="22"/>
      <c r="C2" s="22"/>
      <c r="D2" s="22"/>
      <c r="E2" s="22"/>
      <c r="F2" s="22"/>
    </row>
    <row r="3" spans="1:6" ht="26.25" customHeight="1">
      <c r="A3" s="24" t="s">
        <v>2</v>
      </c>
      <c r="B3" s="22"/>
      <c r="C3" s="22"/>
      <c r="D3" s="22"/>
      <c r="E3" s="22"/>
      <c r="F3" s="20" t="s">
        <v>3</v>
      </c>
    </row>
    <row r="4" spans="1:6" s="21" customFormat="1" ht="24.75" customHeight="1">
      <c r="A4" s="25" t="s">
        <v>4</v>
      </c>
      <c r="B4" s="25"/>
      <c r="C4" s="25" t="s">
        <v>5</v>
      </c>
      <c r="D4" s="25"/>
      <c r="E4" s="25"/>
      <c r="F4" s="25"/>
    </row>
    <row r="5" spans="1:6" s="21" customFormat="1" ht="24.75" customHeight="1">
      <c r="A5" s="25" t="s">
        <v>6</v>
      </c>
      <c r="B5" s="25" t="s">
        <v>7</v>
      </c>
      <c r="C5" s="25" t="s">
        <v>6</v>
      </c>
      <c r="D5" s="25" t="s">
        <v>8</v>
      </c>
      <c r="E5" s="25" t="s">
        <v>9</v>
      </c>
      <c r="F5" s="25" t="s">
        <v>10</v>
      </c>
    </row>
    <row r="6" spans="1:6" ht="24.75" customHeight="1">
      <c r="A6" s="55" t="s">
        <v>11</v>
      </c>
      <c r="B6" s="55">
        <f>B7+B8</f>
        <v>73090.94</v>
      </c>
      <c r="C6" s="55" t="s">
        <v>12</v>
      </c>
      <c r="D6" s="51"/>
      <c r="E6" s="55"/>
      <c r="F6" s="55"/>
    </row>
    <row r="7" spans="1:6" ht="24.75" customHeight="1">
      <c r="A7" s="55" t="s">
        <v>13</v>
      </c>
      <c r="B7" s="55">
        <v>72790.94</v>
      </c>
      <c r="C7" s="85" t="s">
        <v>14</v>
      </c>
      <c r="D7" s="45"/>
      <c r="E7" s="55"/>
      <c r="F7" s="55"/>
    </row>
    <row r="8" spans="1:6" ht="24.75" customHeight="1">
      <c r="A8" s="55" t="s">
        <v>15</v>
      </c>
      <c r="B8" s="55">
        <v>300</v>
      </c>
      <c r="C8" s="85" t="s">
        <v>16</v>
      </c>
      <c r="D8" s="45"/>
      <c r="E8" s="55"/>
      <c r="F8" s="55"/>
    </row>
    <row r="9" spans="1:6" ht="24.75" customHeight="1">
      <c r="A9" s="55"/>
      <c r="B9" s="55"/>
      <c r="C9" s="85" t="s">
        <v>17</v>
      </c>
      <c r="D9" s="45"/>
      <c r="E9" s="55"/>
      <c r="F9" s="55"/>
    </row>
    <row r="10" spans="1:6" ht="24.75" customHeight="1">
      <c r="A10" s="55" t="s">
        <v>18</v>
      </c>
      <c r="B10" s="55"/>
      <c r="C10" s="85" t="s">
        <v>19</v>
      </c>
      <c r="D10" s="45"/>
      <c r="E10" s="55"/>
      <c r="F10" s="55"/>
    </row>
    <row r="11" spans="1:6" ht="24.75" customHeight="1">
      <c r="A11" s="55" t="s">
        <v>13</v>
      </c>
      <c r="B11" s="55"/>
      <c r="C11" s="85" t="s">
        <v>20</v>
      </c>
      <c r="D11" s="45"/>
      <c r="E11" s="55"/>
      <c r="F11" s="55"/>
    </row>
    <row r="12" spans="1:6" ht="24.75" customHeight="1">
      <c r="A12" s="55" t="s">
        <v>15</v>
      </c>
      <c r="B12" s="55"/>
      <c r="C12" s="85" t="s">
        <v>21</v>
      </c>
      <c r="D12" s="45">
        <v>2978.24</v>
      </c>
      <c r="E12" s="45">
        <v>2978.24</v>
      </c>
      <c r="F12" s="55"/>
    </row>
    <row r="13" spans="1:6" ht="24.75" customHeight="1">
      <c r="A13" s="55"/>
      <c r="B13" s="55"/>
      <c r="C13" s="85" t="s">
        <v>22</v>
      </c>
      <c r="D13" s="45"/>
      <c r="E13" s="45"/>
      <c r="F13" s="55"/>
    </row>
    <row r="14" spans="1:6" ht="24.75" customHeight="1">
      <c r="A14" s="55"/>
      <c r="B14" s="55"/>
      <c r="C14" s="85" t="s">
        <v>23</v>
      </c>
      <c r="D14" s="45">
        <v>152.46</v>
      </c>
      <c r="E14" s="45">
        <v>152.46</v>
      </c>
      <c r="F14" s="55"/>
    </row>
    <row r="15" spans="1:6" ht="24.75" customHeight="1">
      <c r="A15" s="55"/>
      <c r="B15" s="55"/>
      <c r="C15" s="85" t="s">
        <v>24</v>
      </c>
      <c r="D15" s="45"/>
      <c r="E15" s="45"/>
      <c r="F15" s="55"/>
    </row>
    <row r="16" spans="1:6" ht="24.75" customHeight="1">
      <c r="A16" s="55"/>
      <c r="B16" s="55"/>
      <c r="C16" s="86" t="s">
        <v>25</v>
      </c>
      <c r="D16" s="45">
        <v>98.68</v>
      </c>
      <c r="E16" s="45">
        <v>98.68</v>
      </c>
      <c r="F16" s="55"/>
    </row>
    <row r="17" spans="1:6" ht="24.75" customHeight="1">
      <c r="A17" s="55"/>
      <c r="B17" s="55"/>
      <c r="C17" s="86" t="s">
        <v>26</v>
      </c>
      <c r="D17" s="45"/>
      <c r="E17" s="45"/>
      <c r="F17" s="55"/>
    </row>
    <row r="18" spans="1:6" ht="24.75" customHeight="1">
      <c r="A18" s="55"/>
      <c r="B18" s="55"/>
      <c r="C18" s="86" t="s">
        <v>27</v>
      </c>
      <c r="D18" s="45">
        <v>1805.75</v>
      </c>
      <c r="E18" s="45">
        <v>1505.75</v>
      </c>
      <c r="F18" s="55">
        <v>300</v>
      </c>
    </row>
    <row r="19" spans="1:6" ht="24.75" customHeight="1">
      <c r="A19" s="55"/>
      <c r="B19" s="55"/>
      <c r="C19" s="86" t="s">
        <v>28</v>
      </c>
      <c r="D19" s="45"/>
      <c r="E19" s="45"/>
      <c r="F19" s="55"/>
    </row>
    <row r="20" spans="1:6" ht="24.75" customHeight="1">
      <c r="A20" s="55"/>
      <c r="B20" s="55"/>
      <c r="C20" s="86" t="s">
        <v>29</v>
      </c>
      <c r="D20" s="45"/>
      <c r="E20" s="45"/>
      <c r="F20" s="55"/>
    </row>
    <row r="21" spans="1:6" ht="24.75" customHeight="1">
      <c r="A21" s="55"/>
      <c r="B21" s="55"/>
      <c r="C21" s="86" t="s">
        <v>30</v>
      </c>
      <c r="D21" s="45">
        <v>68000</v>
      </c>
      <c r="E21" s="45">
        <v>68000</v>
      </c>
      <c r="F21" s="55"/>
    </row>
    <row r="22" spans="1:6" ht="24.75" customHeight="1">
      <c r="A22" s="55"/>
      <c r="B22" s="55"/>
      <c r="C22" s="86" t="s">
        <v>31</v>
      </c>
      <c r="D22" s="45"/>
      <c r="E22" s="45"/>
      <c r="F22" s="55"/>
    </row>
    <row r="23" spans="1:6" ht="24.75" customHeight="1">
      <c r="A23" s="55"/>
      <c r="B23" s="55"/>
      <c r="C23" s="86" t="s">
        <v>32</v>
      </c>
      <c r="D23" s="45"/>
      <c r="E23" s="45"/>
      <c r="F23" s="55"/>
    </row>
    <row r="24" spans="1:6" ht="24.75" customHeight="1">
      <c r="A24" s="55"/>
      <c r="B24" s="55"/>
      <c r="C24" s="86" t="s">
        <v>33</v>
      </c>
      <c r="D24" s="45"/>
      <c r="E24" s="45"/>
      <c r="F24" s="55"/>
    </row>
    <row r="25" spans="1:6" ht="24.75" customHeight="1">
      <c r="A25" s="55"/>
      <c r="B25" s="55"/>
      <c r="C25" s="86" t="s">
        <v>34</v>
      </c>
      <c r="D25" s="45"/>
      <c r="E25" s="45"/>
      <c r="F25" s="55"/>
    </row>
    <row r="26" spans="1:6" ht="24.75" customHeight="1">
      <c r="A26" s="55"/>
      <c r="B26" s="55"/>
      <c r="C26" s="86" t="s">
        <v>35</v>
      </c>
      <c r="D26" s="45">
        <v>55.8</v>
      </c>
      <c r="E26" s="45">
        <v>55.8</v>
      </c>
      <c r="F26" s="55"/>
    </row>
    <row r="27" spans="1:6" ht="24.75" customHeight="1">
      <c r="A27" s="55"/>
      <c r="B27" s="55"/>
      <c r="C27" s="86" t="s">
        <v>36</v>
      </c>
      <c r="D27" s="45"/>
      <c r="E27" s="55"/>
      <c r="F27" s="55"/>
    </row>
    <row r="28" spans="1:6" ht="24.75" customHeight="1">
      <c r="A28" s="55"/>
      <c r="B28" s="55"/>
      <c r="C28" s="86" t="s">
        <v>37</v>
      </c>
      <c r="D28" s="45"/>
      <c r="E28" s="55"/>
      <c r="F28" s="55"/>
    </row>
    <row r="29" spans="1:6" ht="24.75" customHeight="1">
      <c r="A29" s="55"/>
      <c r="B29" s="55"/>
      <c r="C29" s="86" t="s">
        <v>38</v>
      </c>
      <c r="D29" s="45"/>
      <c r="E29" s="55"/>
      <c r="F29" s="55"/>
    </row>
    <row r="30" spans="1:6" ht="24.75" customHeight="1">
      <c r="A30" s="55"/>
      <c r="B30" s="55"/>
      <c r="C30" s="86" t="s">
        <v>39</v>
      </c>
      <c r="D30" s="45"/>
      <c r="E30" s="55"/>
      <c r="F30" s="55"/>
    </row>
    <row r="31" spans="1:6" ht="24.75" customHeight="1">
      <c r="A31" s="55"/>
      <c r="B31" s="55"/>
      <c r="C31" s="86" t="s">
        <v>40</v>
      </c>
      <c r="D31" s="45"/>
      <c r="E31" s="55"/>
      <c r="F31" s="55"/>
    </row>
    <row r="32" spans="1:6" ht="24.75" customHeight="1">
      <c r="A32" s="55"/>
      <c r="B32" s="55"/>
      <c r="C32" s="86" t="s">
        <v>41</v>
      </c>
      <c r="D32" s="45"/>
      <c r="E32" s="55"/>
      <c r="F32" s="55"/>
    </row>
    <row r="33" spans="1:6" ht="24.75" customHeight="1">
      <c r="A33" s="55"/>
      <c r="B33" s="55"/>
      <c r="C33" s="86" t="s">
        <v>42</v>
      </c>
      <c r="D33" s="45"/>
      <c r="E33" s="55"/>
      <c r="F33" s="55"/>
    </row>
    <row r="34" spans="1:6" ht="24.75" customHeight="1">
      <c r="A34" s="55"/>
      <c r="B34" s="55"/>
      <c r="C34" s="86" t="s">
        <v>43</v>
      </c>
      <c r="D34" s="45"/>
      <c r="E34" s="55"/>
      <c r="F34" s="55"/>
    </row>
    <row r="35" spans="1:6" ht="24.75" customHeight="1">
      <c r="A35" s="55"/>
      <c r="B35" s="55"/>
      <c r="C35" s="86" t="s">
        <v>44</v>
      </c>
      <c r="D35" s="45"/>
      <c r="E35" s="55"/>
      <c r="F35" s="55"/>
    </row>
    <row r="36" spans="1:6" ht="24.75" customHeight="1">
      <c r="A36" s="55"/>
      <c r="B36" s="55"/>
      <c r="C36" s="86" t="s">
        <v>45</v>
      </c>
      <c r="D36" s="45"/>
      <c r="E36" s="55"/>
      <c r="F36" s="55"/>
    </row>
    <row r="37" spans="1:6" ht="24.75" customHeight="1">
      <c r="A37" s="55"/>
      <c r="B37" s="55"/>
      <c r="C37" s="86" t="s">
        <v>46</v>
      </c>
      <c r="D37" s="45"/>
      <c r="E37" s="55"/>
      <c r="F37" s="55"/>
    </row>
    <row r="38" spans="1:6" ht="24.75" customHeight="1">
      <c r="A38" s="55"/>
      <c r="B38" s="55"/>
      <c r="C38" s="85" t="s">
        <v>47</v>
      </c>
      <c r="D38" s="55"/>
      <c r="E38" s="55"/>
      <c r="F38" s="55"/>
    </row>
    <row r="39" spans="1:6" ht="24.75" customHeight="1">
      <c r="A39" s="55"/>
      <c r="B39" s="55"/>
      <c r="C39" s="55"/>
      <c r="D39" s="55"/>
      <c r="E39" s="55"/>
      <c r="F39" s="55"/>
    </row>
    <row r="40" spans="1:6" s="21" customFormat="1" ht="24.75" customHeight="1">
      <c r="A40" s="77" t="s">
        <v>48</v>
      </c>
      <c r="B40" s="77">
        <f>B6</f>
        <v>73090.94</v>
      </c>
      <c r="C40" s="87" t="s">
        <v>49</v>
      </c>
      <c r="D40" s="77">
        <f>D26+D21+D18+D16+D14+D12</f>
        <v>73090.93000000001</v>
      </c>
      <c r="E40" s="77">
        <f>E26+E21+E18+E16+E14+E12</f>
        <v>72790.93000000001</v>
      </c>
      <c r="F40" s="77">
        <f>F26+F21+F18+F16+F14+F12</f>
        <v>300</v>
      </c>
    </row>
    <row r="41" spans="1:6" s="72" customFormat="1" ht="49.5" customHeight="1">
      <c r="A41" s="88"/>
      <c r="B41" s="88"/>
      <c r="C41" s="88"/>
      <c r="D41" s="88"/>
      <c r="E41" s="88"/>
      <c r="F41" s="88"/>
    </row>
    <row r="42" spans="1:6" s="72" customFormat="1" ht="33.75" customHeight="1">
      <c r="A42" s="79"/>
      <c r="B42" s="79"/>
      <c r="C42" s="79"/>
      <c r="D42" s="79"/>
      <c r="E42" s="79"/>
      <c r="F42" s="79"/>
    </row>
    <row r="43" spans="1:6" s="72" customFormat="1" ht="33.75" customHeight="1">
      <c r="A43" s="79"/>
      <c r="B43" s="79"/>
      <c r="C43" s="79"/>
      <c r="D43" s="79"/>
      <c r="E43" s="79"/>
      <c r="F43" s="79"/>
    </row>
    <row r="44" spans="1:6" s="72" customFormat="1" ht="33.75" customHeight="1">
      <c r="A44" s="79"/>
      <c r="B44" s="79"/>
      <c r="C44" s="79"/>
      <c r="D44" s="79"/>
      <c r="E44" s="79"/>
      <c r="F44" s="79"/>
    </row>
    <row r="45" spans="1:6" ht="26.25" customHeight="1">
      <c r="A45" s="57"/>
      <c r="B45" s="57"/>
      <c r="C45" s="57"/>
      <c r="D45" s="57"/>
      <c r="E45" s="57"/>
      <c r="F45" s="57"/>
    </row>
  </sheetData>
  <sheetProtection/>
  <mergeCells count="8">
    <mergeCell ref="A2:F2"/>
    <mergeCell ref="A4:B4"/>
    <mergeCell ref="C4:F4"/>
    <mergeCell ref="A41:F41"/>
    <mergeCell ref="A42:F42"/>
    <mergeCell ref="A43:F43"/>
    <mergeCell ref="A44:F44"/>
    <mergeCell ref="A45:F45"/>
  </mergeCells>
  <printOptions horizontalCentered="1"/>
  <pageMargins left="0.03888888888888889" right="0.03888888888888889" top="0.7479166666666667" bottom="0.7479166666666667" header="0.3145833333333333" footer="0.3145833333333333"/>
  <pageSetup horizontalDpi="600" verticalDpi="600" orientation="portrait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SheetLayoutView="100" workbookViewId="0" topLeftCell="A1">
      <selection activeCell="L9" sqref="L9"/>
    </sheetView>
  </sheetViews>
  <sheetFormatPr defaultColWidth="9.00390625" defaultRowHeight="24" customHeight="1"/>
  <cols>
    <col min="1" max="1" width="22.25390625" style="2" customWidth="1"/>
    <col min="2" max="2" width="11.375" style="2" customWidth="1"/>
    <col min="3" max="5" width="10.625" style="2" customWidth="1"/>
    <col min="6" max="6" width="32.375" style="2" customWidth="1"/>
    <col min="7" max="8" width="10.625" style="2" customWidth="1"/>
    <col min="9" max="9" width="15.625" style="2" customWidth="1"/>
    <col min="10" max="11" width="8.75390625" style="2" customWidth="1"/>
    <col min="12" max="12" width="8.50390625" style="2" customWidth="1"/>
    <col min="13" max="13" width="10.375" style="2" customWidth="1"/>
    <col min="14" max="14" width="11.50390625" style="2" customWidth="1"/>
    <col min="15" max="16384" width="9.00390625" style="2" customWidth="1"/>
  </cols>
  <sheetData>
    <row r="1" spans="1:14" ht="24" customHeight="1">
      <c r="A1" t="s">
        <v>237</v>
      </c>
      <c r="B1" s="3"/>
      <c r="C1" s="4" t="s">
        <v>238</v>
      </c>
      <c r="D1" s="4" t="s">
        <v>238</v>
      </c>
      <c r="E1" s="4"/>
      <c r="F1" s="4"/>
      <c r="G1" s="4" t="s">
        <v>238</v>
      </c>
      <c r="H1" s="4" t="s">
        <v>238</v>
      </c>
      <c r="I1" s="4"/>
      <c r="J1" s="4"/>
      <c r="K1" s="4" t="s">
        <v>238</v>
      </c>
      <c r="L1" s="4"/>
      <c r="M1" s="4" t="s">
        <v>238</v>
      </c>
      <c r="N1" s="4" t="s">
        <v>238</v>
      </c>
    </row>
    <row r="2" spans="1:14" ht="24" customHeight="1">
      <c r="A2" s="5" t="s">
        <v>239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4" customHeight="1">
      <c r="A3" s="6"/>
      <c r="B3" s="6"/>
      <c r="C3" s="6"/>
      <c r="D3" s="7"/>
      <c r="E3" s="7"/>
      <c r="F3" s="7"/>
      <c r="G3" s="8"/>
      <c r="H3" s="9"/>
      <c r="I3" s="9"/>
      <c r="J3" s="9"/>
      <c r="K3" s="19"/>
      <c r="L3" s="19"/>
      <c r="M3" s="20" t="s">
        <v>3</v>
      </c>
      <c r="N3" s="20"/>
    </row>
    <row r="4" spans="1:14" s="1" customFormat="1" ht="24" customHeight="1">
      <c r="A4" s="10" t="s">
        <v>240</v>
      </c>
      <c r="B4" s="10" t="s">
        <v>241</v>
      </c>
      <c r="C4" s="10" t="s">
        <v>242</v>
      </c>
      <c r="D4" s="10" t="s">
        <v>7</v>
      </c>
      <c r="E4" s="10" t="s">
        <v>243</v>
      </c>
      <c r="F4" s="10" t="s">
        <v>244</v>
      </c>
      <c r="G4" s="11" t="s">
        <v>245</v>
      </c>
      <c r="H4" s="10" t="s">
        <v>246</v>
      </c>
      <c r="I4" s="10" t="s">
        <v>247</v>
      </c>
      <c r="J4" s="10" t="s">
        <v>248</v>
      </c>
      <c r="K4" s="10" t="s">
        <v>249</v>
      </c>
      <c r="L4" s="10" t="s">
        <v>250</v>
      </c>
      <c r="M4" s="10" t="s">
        <v>251</v>
      </c>
      <c r="N4" s="10" t="s">
        <v>252</v>
      </c>
    </row>
    <row r="5" spans="1:14" s="1" customFormat="1" ht="24" customHeight="1">
      <c r="A5" s="10"/>
      <c r="B5" s="10"/>
      <c r="C5" s="10"/>
      <c r="D5" s="10"/>
      <c r="E5" s="10"/>
      <c r="F5" s="10"/>
      <c r="G5" s="12"/>
      <c r="H5" s="10"/>
      <c r="I5" s="10"/>
      <c r="J5" s="10"/>
      <c r="K5" s="10"/>
      <c r="L5" s="10"/>
      <c r="M5" s="10"/>
      <c r="N5" s="10"/>
    </row>
    <row r="6" spans="1:14" ht="24" customHeight="1">
      <c r="A6" s="13" t="s">
        <v>232</v>
      </c>
      <c r="B6" s="14" t="s">
        <v>253</v>
      </c>
      <c r="C6" s="15">
        <v>20</v>
      </c>
      <c r="D6" s="16">
        <v>30000</v>
      </c>
      <c r="E6" s="16">
        <v>30000</v>
      </c>
      <c r="F6" s="14" t="s">
        <v>254</v>
      </c>
      <c r="G6" s="14" t="s">
        <v>255</v>
      </c>
      <c r="H6" s="14" t="s">
        <v>256</v>
      </c>
      <c r="I6" s="14" t="s">
        <v>257</v>
      </c>
      <c r="J6" s="14" t="s">
        <v>258</v>
      </c>
      <c r="K6" s="14" t="s">
        <v>259</v>
      </c>
      <c r="L6" s="14" t="s">
        <v>260</v>
      </c>
      <c r="M6" s="14" t="s">
        <v>261</v>
      </c>
      <c r="N6" s="14" t="s">
        <v>262</v>
      </c>
    </row>
    <row r="7" spans="1:14" ht="24" customHeight="1">
      <c r="A7" s="13" t="s">
        <v>232</v>
      </c>
      <c r="B7" s="14"/>
      <c r="C7" s="17"/>
      <c r="D7" s="16"/>
      <c r="E7" s="16"/>
      <c r="F7" s="14" t="s">
        <v>254</v>
      </c>
      <c r="G7" s="14" t="s">
        <v>255</v>
      </c>
      <c r="H7" s="14" t="s">
        <v>256</v>
      </c>
      <c r="I7" s="14" t="s">
        <v>263</v>
      </c>
      <c r="J7" s="14" t="s">
        <v>258</v>
      </c>
      <c r="K7" s="14" t="s">
        <v>264</v>
      </c>
      <c r="L7" s="14" t="s">
        <v>260</v>
      </c>
      <c r="M7" s="14" t="s">
        <v>261</v>
      </c>
      <c r="N7" s="14" t="s">
        <v>262</v>
      </c>
    </row>
    <row r="8" spans="1:14" ht="24" customHeight="1">
      <c r="A8" s="13" t="s">
        <v>232</v>
      </c>
      <c r="B8" s="14"/>
      <c r="C8" s="17"/>
      <c r="D8" s="16"/>
      <c r="E8" s="16"/>
      <c r="F8" s="14" t="s">
        <v>254</v>
      </c>
      <c r="G8" s="14" t="s">
        <v>265</v>
      </c>
      <c r="H8" s="14" t="s">
        <v>266</v>
      </c>
      <c r="I8" s="14" t="s">
        <v>267</v>
      </c>
      <c r="J8" s="14" t="s">
        <v>258</v>
      </c>
      <c r="K8" s="14" t="s">
        <v>268</v>
      </c>
      <c r="L8" s="14" t="s">
        <v>269</v>
      </c>
      <c r="M8" s="14" t="s">
        <v>270</v>
      </c>
      <c r="N8" s="14" t="s">
        <v>262</v>
      </c>
    </row>
    <row r="9" spans="1:14" ht="24" customHeight="1">
      <c r="A9" s="13" t="s">
        <v>232</v>
      </c>
      <c r="B9" s="14"/>
      <c r="C9" s="17"/>
      <c r="D9" s="16"/>
      <c r="E9" s="16"/>
      <c r="F9" s="14" t="s">
        <v>254</v>
      </c>
      <c r="G9" s="14" t="s">
        <v>265</v>
      </c>
      <c r="H9" s="14" t="s">
        <v>271</v>
      </c>
      <c r="I9" s="14" t="s">
        <v>272</v>
      </c>
      <c r="J9" s="14" t="s">
        <v>258</v>
      </c>
      <c r="K9" s="14" t="s">
        <v>261</v>
      </c>
      <c r="L9" s="14" t="s">
        <v>269</v>
      </c>
      <c r="M9" s="14" t="s">
        <v>261</v>
      </c>
      <c r="N9" s="14" t="s">
        <v>262</v>
      </c>
    </row>
    <row r="10" spans="1:14" ht="24" customHeight="1">
      <c r="A10" s="13" t="s">
        <v>232</v>
      </c>
      <c r="B10" s="14"/>
      <c r="C10" s="17"/>
      <c r="D10" s="16"/>
      <c r="E10" s="16"/>
      <c r="F10" s="14" t="s">
        <v>254</v>
      </c>
      <c r="G10" s="14" t="s">
        <v>255</v>
      </c>
      <c r="H10" s="14" t="s">
        <v>256</v>
      </c>
      <c r="I10" s="14" t="s">
        <v>273</v>
      </c>
      <c r="J10" s="14" t="s">
        <v>258</v>
      </c>
      <c r="K10" s="14" t="s">
        <v>268</v>
      </c>
      <c r="L10" s="14" t="s">
        <v>274</v>
      </c>
      <c r="M10" s="14" t="s">
        <v>275</v>
      </c>
      <c r="N10" s="14" t="s">
        <v>262</v>
      </c>
    </row>
    <row r="11" spans="1:14" ht="24" customHeight="1">
      <c r="A11" s="13" t="s">
        <v>232</v>
      </c>
      <c r="B11" s="14"/>
      <c r="C11" s="17"/>
      <c r="D11" s="16"/>
      <c r="E11" s="16"/>
      <c r="F11" s="14" t="s">
        <v>254</v>
      </c>
      <c r="G11" s="14" t="s">
        <v>276</v>
      </c>
      <c r="H11" s="14" t="s">
        <v>277</v>
      </c>
      <c r="I11" s="14" t="s">
        <v>278</v>
      </c>
      <c r="J11" s="14" t="s">
        <v>258</v>
      </c>
      <c r="K11" s="14" t="s">
        <v>259</v>
      </c>
      <c r="L11" s="14" t="s">
        <v>279</v>
      </c>
      <c r="M11" s="14" t="s">
        <v>261</v>
      </c>
      <c r="N11" s="14" t="s">
        <v>262</v>
      </c>
    </row>
    <row r="12" spans="1:14" ht="24" customHeight="1">
      <c r="A12" s="13" t="s">
        <v>232</v>
      </c>
      <c r="B12" s="14"/>
      <c r="C12" s="17"/>
      <c r="D12" s="16"/>
      <c r="E12" s="16"/>
      <c r="F12" s="14" t="s">
        <v>254</v>
      </c>
      <c r="G12" s="14" t="s">
        <v>255</v>
      </c>
      <c r="H12" s="14" t="s">
        <v>256</v>
      </c>
      <c r="I12" s="14" t="s">
        <v>280</v>
      </c>
      <c r="J12" s="14" t="s">
        <v>258</v>
      </c>
      <c r="K12" s="14" t="s">
        <v>270</v>
      </c>
      <c r="L12" s="14" t="s">
        <v>260</v>
      </c>
      <c r="M12" s="14" t="s">
        <v>275</v>
      </c>
      <c r="N12" s="14" t="s">
        <v>262</v>
      </c>
    </row>
    <row r="13" spans="1:14" ht="24" customHeight="1">
      <c r="A13" s="13" t="s">
        <v>232</v>
      </c>
      <c r="B13" s="14"/>
      <c r="C13" s="18"/>
      <c r="D13" s="16"/>
      <c r="E13" s="16"/>
      <c r="F13" s="14" t="s">
        <v>254</v>
      </c>
      <c r="G13" s="14" t="s">
        <v>255</v>
      </c>
      <c r="H13" s="14" t="s">
        <v>256</v>
      </c>
      <c r="I13" s="14" t="s">
        <v>281</v>
      </c>
      <c r="J13" s="14" t="s">
        <v>258</v>
      </c>
      <c r="K13" s="14" t="s">
        <v>270</v>
      </c>
      <c r="L13" s="14" t="s">
        <v>260</v>
      </c>
      <c r="M13" s="14" t="s">
        <v>270</v>
      </c>
      <c r="N13" s="14" t="s">
        <v>262</v>
      </c>
    </row>
    <row r="14" spans="1:14" ht="24" customHeight="1">
      <c r="A14" s="13" t="s">
        <v>232</v>
      </c>
      <c r="B14" s="14" t="s">
        <v>282</v>
      </c>
      <c r="C14" s="15">
        <v>20</v>
      </c>
      <c r="D14" s="16">
        <v>300</v>
      </c>
      <c r="E14" s="16">
        <v>300</v>
      </c>
      <c r="F14" s="14" t="s">
        <v>283</v>
      </c>
      <c r="G14" s="14" t="s">
        <v>255</v>
      </c>
      <c r="H14" s="14" t="s">
        <v>256</v>
      </c>
      <c r="I14" s="14" t="s">
        <v>284</v>
      </c>
      <c r="J14" s="14" t="s">
        <v>258</v>
      </c>
      <c r="K14" s="14" t="s">
        <v>285</v>
      </c>
      <c r="L14" s="14" t="s">
        <v>286</v>
      </c>
      <c r="M14" s="14" t="s">
        <v>287</v>
      </c>
      <c r="N14" s="14" t="s">
        <v>262</v>
      </c>
    </row>
    <row r="15" spans="1:14" ht="24" customHeight="1">
      <c r="A15" s="13" t="s">
        <v>232</v>
      </c>
      <c r="B15" s="14"/>
      <c r="C15" s="17"/>
      <c r="D15" s="16"/>
      <c r="E15" s="16"/>
      <c r="F15" s="14" t="s">
        <v>283</v>
      </c>
      <c r="G15" s="14" t="s">
        <v>265</v>
      </c>
      <c r="H15" s="14" t="s">
        <v>271</v>
      </c>
      <c r="I15" s="14" t="s">
        <v>288</v>
      </c>
      <c r="J15" s="14" t="s">
        <v>258</v>
      </c>
      <c r="K15" s="14" t="s">
        <v>289</v>
      </c>
      <c r="L15" s="14" t="s">
        <v>290</v>
      </c>
      <c r="M15" s="14" t="s">
        <v>287</v>
      </c>
      <c r="N15" s="14" t="s">
        <v>262</v>
      </c>
    </row>
    <row r="16" spans="1:14" ht="24" customHeight="1">
      <c r="A16" s="13" t="s">
        <v>232</v>
      </c>
      <c r="B16" s="14"/>
      <c r="C16" s="18"/>
      <c r="D16" s="16"/>
      <c r="E16" s="16"/>
      <c r="F16" s="14" t="s">
        <v>283</v>
      </c>
      <c r="G16" s="14" t="s">
        <v>276</v>
      </c>
      <c r="H16" s="14" t="s">
        <v>277</v>
      </c>
      <c r="I16" s="14" t="s">
        <v>291</v>
      </c>
      <c r="J16" s="14" t="s">
        <v>258</v>
      </c>
      <c r="K16" s="14" t="s">
        <v>259</v>
      </c>
      <c r="L16" s="14" t="s">
        <v>279</v>
      </c>
      <c r="M16" s="14" t="s">
        <v>287</v>
      </c>
      <c r="N16" s="14" t="s">
        <v>262</v>
      </c>
    </row>
    <row r="17" spans="1:14" ht="24" customHeight="1">
      <c r="A17" s="13" t="s">
        <v>232</v>
      </c>
      <c r="B17" s="14" t="s">
        <v>292</v>
      </c>
      <c r="C17" s="15">
        <v>20</v>
      </c>
      <c r="D17" s="16">
        <v>38000</v>
      </c>
      <c r="E17" s="16">
        <v>38000</v>
      </c>
      <c r="F17" s="14" t="s">
        <v>293</v>
      </c>
      <c r="G17" s="14" t="s">
        <v>276</v>
      </c>
      <c r="H17" s="14" t="s">
        <v>277</v>
      </c>
      <c r="I17" s="14" t="s">
        <v>294</v>
      </c>
      <c r="J17" s="14" t="s">
        <v>258</v>
      </c>
      <c r="K17" s="14" t="s">
        <v>259</v>
      </c>
      <c r="L17" s="14" t="s">
        <v>279</v>
      </c>
      <c r="M17" s="14" t="s">
        <v>261</v>
      </c>
      <c r="N17" s="14" t="s">
        <v>262</v>
      </c>
    </row>
    <row r="18" spans="1:14" ht="24" customHeight="1">
      <c r="A18" s="13" t="s">
        <v>232</v>
      </c>
      <c r="B18" s="14"/>
      <c r="C18" s="17"/>
      <c r="D18" s="16"/>
      <c r="E18" s="16"/>
      <c r="F18" s="14" t="s">
        <v>293</v>
      </c>
      <c r="G18" s="14" t="s">
        <v>255</v>
      </c>
      <c r="H18" s="14" t="s">
        <v>256</v>
      </c>
      <c r="I18" s="14" t="s">
        <v>295</v>
      </c>
      <c r="J18" s="14" t="s">
        <v>258</v>
      </c>
      <c r="K18" s="14" t="s">
        <v>261</v>
      </c>
      <c r="L18" s="14" t="s">
        <v>260</v>
      </c>
      <c r="M18" s="14" t="s">
        <v>296</v>
      </c>
      <c r="N18" s="14" t="s">
        <v>262</v>
      </c>
    </row>
    <row r="19" spans="1:14" ht="24" customHeight="1">
      <c r="A19" s="13" t="s">
        <v>232</v>
      </c>
      <c r="B19" s="14"/>
      <c r="C19" s="18"/>
      <c r="D19" s="16"/>
      <c r="E19" s="16"/>
      <c r="F19" s="14" t="s">
        <v>293</v>
      </c>
      <c r="G19" s="14" t="s">
        <v>265</v>
      </c>
      <c r="H19" s="14" t="s">
        <v>266</v>
      </c>
      <c r="I19" s="14" t="s">
        <v>297</v>
      </c>
      <c r="J19" s="14" t="s">
        <v>258</v>
      </c>
      <c r="K19" s="14" t="s">
        <v>261</v>
      </c>
      <c r="L19" s="14" t="s">
        <v>269</v>
      </c>
      <c r="M19" s="14" t="s">
        <v>296</v>
      </c>
      <c r="N19" s="14" t="s">
        <v>262</v>
      </c>
    </row>
    <row r="20" spans="1:14" ht="24" customHeight="1">
      <c r="A20" s="13" t="s">
        <v>232</v>
      </c>
      <c r="B20" s="14" t="s">
        <v>298</v>
      </c>
      <c r="C20" s="15">
        <v>20</v>
      </c>
      <c r="D20" s="16">
        <v>1505.75</v>
      </c>
      <c r="E20" s="16">
        <v>1505.75</v>
      </c>
      <c r="F20" s="14" t="s">
        <v>299</v>
      </c>
      <c r="G20" s="14" t="s">
        <v>276</v>
      </c>
      <c r="H20" s="14" t="s">
        <v>277</v>
      </c>
      <c r="I20" s="14" t="s">
        <v>300</v>
      </c>
      <c r="J20" s="14" t="s">
        <v>258</v>
      </c>
      <c r="K20" s="14" t="s">
        <v>259</v>
      </c>
      <c r="L20" s="14" t="s">
        <v>279</v>
      </c>
      <c r="M20" s="14" t="s">
        <v>261</v>
      </c>
      <c r="N20" s="14" t="s">
        <v>262</v>
      </c>
    </row>
    <row r="21" spans="1:14" ht="24" customHeight="1">
      <c r="A21" s="13" t="s">
        <v>232</v>
      </c>
      <c r="B21" s="14"/>
      <c r="C21" s="17"/>
      <c r="D21" s="16"/>
      <c r="E21" s="16"/>
      <c r="F21" s="14" t="s">
        <v>299</v>
      </c>
      <c r="G21" s="14" t="s">
        <v>265</v>
      </c>
      <c r="H21" s="14" t="s">
        <v>266</v>
      </c>
      <c r="I21" s="14" t="s">
        <v>301</v>
      </c>
      <c r="J21" s="14" t="s">
        <v>258</v>
      </c>
      <c r="K21" s="14" t="s">
        <v>302</v>
      </c>
      <c r="L21" s="14" t="s">
        <v>269</v>
      </c>
      <c r="M21" s="14" t="s">
        <v>296</v>
      </c>
      <c r="N21" s="14" t="s">
        <v>262</v>
      </c>
    </row>
    <row r="22" spans="1:14" ht="24" customHeight="1">
      <c r="A22" s="13" t="s">
        <v>232</v>
      </c>
      <c r="B22" s="14"/>
      <c r="C22" s="18"/>
      <c r="D22" s="16"/>
      <c r="E22" s="16"/>
      <c r="F22" s="14" t="s">
        <v>299</v>
      </c>
      <c r="G22" s="14" t="s">
        <v>255</v>
      </c>
      <c r="H22" s="14" t="s">
        <v>256</v>
      </c>
      <c r="I22" s="14" t="s">
        <v>303</v>
      </c>
      <c r="J22" s="14" t="s">
        <v>258</v>
      </c>
      <c r="K22" s="14" t="s">
        <v>304</v>
      </c>
      <c r="L22" s="14" t="s">
        <v>305</v>
      </c>
      <c r="M22" s="14" t="s">
        <v>296</v>
      </c>
      <c r="N22" s="14" t="s">
        <v>262</v>
      </c>
    </row>
    <row r="23" spans="1:14" ht="24" customHeight="1">
      <c r="A23" s="13" t="s">
        <v>232</v>
      </c>
      <c r="B23" s="14" t="s">
        <v>306</v>
      </c>
      <c r="C23" s="15">
        <v>20</v>
      </c>
      <c r="D23" s="16">
        <v>2284.68</v>
      </c>
      <c r="E23" s="16">
        <v>2284.68</v>
      </c>
      <c r="F23" s="14" t="s">
        <v>307</v>
      </c>
      <c r="G23" s="14" t="s">
        <v>255</v>
      </c>
      <c r="H23" s="14" t="s">
        <v>256</v>
      </c>
      <c r="I23" s="14" t="s">
        <v>308</v>
      </c>
      <c r="J23" s="14" t="s">
        <v>258</v>
      </c>
      <c r="K23" s="14" t="s">
        <v>302</v>
      </c>
      <c r="L23" s="14" t="s">
        <v>290</v>
      </c>
      <c r="M23" s="14" t="s">
        <v>270</v>
      </c>
      <c r="N23" s="14" t="s">
        <v>262</v>
      </c>
    </row>
    <row r="24" spans="1:14" ht="24" customHeight="1">
      <c r="A24" s="13" t="s">
        <v>232</v>
      </c>
      <c r="B24" s="14"/>
      <c r="C24" s="17"/>
      <c r="D24" s="16"/>
      <c r="E24" s="16"/>
      <c r="F24" s="14" t="s">
        <v>307</v>
      </c>
      <c r="G24" s="14" t="s">
        <v>265</v>
      </c>
      <c r="H24" s="14" t="s">
        <v>309</v>
      </c>
      <c r="I24" s="14" t="s">
        <v>307</v>
      </c>
      <c r="J24" s="14" t="s">
        <v>310</v>
      </c>
      <c r="K24" s="14" t="s">
        <v>311</v>
      </c>
      <c r="L24" s="14" t="s">
        <v>312</v>
      </c>
      <c r="M24" s="14" t="s">
        <v>270</v>
      </c>
      <c r="N24" s="14" t="s">
        <v>262</v>
      </c>
    </row>
    <row r="25" spans="1:14" ht="24" customHeight="1">
      <c r="A25" s="13" t="s">
        <v>232</v>
      </c>
      <c r="B25" s="14"/>
      <c r="C25" s="17"/>
      <c r="D25" s="16"/>
      <c r="E25" s="16"/>
      <c r="F25" s="14" t="s">
        <v>307</v>
      </c>
      <c r="G25" s="14" t="s">
        <v>255</v>
      </c>
      <c r="H25" s="14" t="s">
        <v>256</v>
      </c>
      <c r="I25" s="14" t="s">
        <v>313</v>
      </c>
      <c r="J25" s="14" t="s">
        <v>258</v>
      </c>
      <c r="K25" s="14" t="s">
        <v>261</v>
      </c>
      <c r="L25" s="14" t="s">
        <v>286</v>
      </c>
      <c r="M25" s="14" t="s">
        <v>270</v>
      </c>
      <c r="N25" s="14" t="s">
        <v>262</v>
      </c>
    </row>
    <row r="26" spans="1:14" ht="24" customHeight="1">
      <c r="A26" s="13" t="s">
        <v>232</v>
      </c>
      <c r="B26" s="14"/>
      <c r="C26" s="17"/>
      <c r="D26" s="16"/>
      <c r="E26" s="16"/>
      <c r="F26" s="14" t="s">
        <v>307</v>
      </c>
      <c r="G26" s="14" t="s">
        <v>276</v>
      </c>
      <c r="H26" s="14" t="s">
        <v>277</v>
      </c>
      <c r="I26" s="14" t="s">
        <v>314</v>
      </c>
      <c r="J26" s="14" t="s">
        <v>258</v>
      </c>
      <c r="K26" s="14" t="s">
        <v>259</v>
      </c>
      <c r="L26" s="14" t="s">
        <v>279</v>
      </c>
      <c r="M26" s="14" t="s">
        <v>261</v>
      </c>
      <c r="N26" s="14" t="s">
        <v>262</v>
      </c>
    </row>
    <row r="27" spans="1:14" ht="24" customHeight="1">
      <c r="A27" s="13" t="s">
        <v>232</v>
      </c>
      <c r="B27" s="14"/>
      <c r="C27" s="18"/>
      <c r="D27" s="16"/>
      <c r="E27" s="16"/>
      <c r="F27" s="14" t="s">
        <v>307</v>
      </c>
      <c r="G27" s="14" t="s">
        <v>255</v>
      </c>
      <c r="H27" s="14" t="s">
        <v>315</v>
      </c>
      <c r="I27" s="14" t="s">
        <v>316</v>
      </c>
      <c r="J27" s="14" t="s">
        <v>317</v>
      </c>
      <c r="K27" s="14" t="s">
        <v>264</v>
      </c>
      <c r="L27" s="14" t="s">
        <v>279</v>
      </c>
      <c r="M27" s="14" t="s">
        <v>270</v>
      </c>
      <c r="N27" s="14" t="s">
        <v>262</v>
      </c>
    </row>
  </sheetData>
  <sheetProtection/>
  <mergeCells count="37">
    <mergeCell ref="A2:N2"/>
    <mergeCell ref="A3:B3"/>
    <mergeCell ref="M3:N3"/>
    <mergeCell ref="A4:A5"/>
    <mergeCell ref="B4:B5"/>
    <mergeCell ref="B6:B13"/>
    <mergeCell ref="B14:B16"/>
    <mergeCell ref="B17:B19"/>
    <mergeCell ref="B20:B22"/>
    <mergeCell ref="B23:B27"/>
    <mergeCell ref="C4:C5"/>
    <mergeCell ref="C6:C13"/>
    <mergeCell ref="C14:C16"/>
    <mergeCell ref="C17:C19"/>
    <mergeCell ref="C20:C22"/>
    <mergeCell ref="C23:C27"/>
    <mergeCell ref="D4:D5"/>
    <mergeCell ref="D6:D13"/>
    <mergeCell ref="D14:D16"/>
    <mergeCell ref="D17:D19"/>
    <mergeCell ref="D20:D22"/>
    <mergeCell ref="D23:D27"/>
    <mergeCell ref="E4:E5"/>
    <mergeCell ref="E6:E13"/>
    <mergeCell ref="E14:E16"/>
    <mergeCell ref="E17:E19"/>
    <mergeCell ref="E20:E22"/>
    <mergeCell ref="E23:E27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03888888888888889" right="0.03888888888888889" top="0.7479166666666667" bottom="0.74791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I8" sqref="I8"/>
    </sheetView>
  </sheetViews>
  <sheetFormatPr defaultColWidth="15.625" defaultRowHeight="24.75" customHeight="1"/>
  <cols>
    <col min="1" max="3" width="9.75390625" style="57" customWidth="1"/>
    <col min="4" max="4" width="32.125" style="0" customWidth="1"/>
    <col min="5" max="7" width="12.25390625" style="0" customWidth="1"/>
  </cols>
  <sheetData>
    <row r="1" ht="24.75" customHeight="1">
      <c r="A1" t="s">
        <v>50</v>
      </c>
    </row>
    <row r="2" spans="1:7" ht="24.75" customHeight="1">
      <c r="A2" s="22" t="s">
        <v>51</v>
      </c>
      <c r="B2" s="22"/>
      <c r="C2" s="22"/>
      <c r="D2" s="22"/>
      <c r="E2" s="22"/>
      <c r="F2" s="22"/>
      <c r="G2" s="22"/>
    </row>
    <row r="3" spans="1:7" ht="24.75" customHeight="1">
      <c r="A3" s="23" t="s">
        <v>52</v>
      </c>
      <c r="B3" s="23"/>
      <c r="C3" s="23"/>
      <c r="D3" s="23"/>
      <c r="E3" s="22"/>
      <c r="F3" s="22"/>
      <c r="G3" s="20" t="s">
        <v>3</v>
      </c>
    </row>
    <row r="4" spans="1:7" s="21" customFormat="1" ht="24.75" customHeight="1">
      <c r="A4" s="48" t="s">
        <v>53</v>
      </c>
      <c r="B4" s="48"/>
      <c r="C4" s="48"/>
      <c r="D4" s="48"/>
      <c r="E4" s="48" t="s">
        <v>54</v>
      </c>
      <c r="F4" s="48"/>
      <c r="G4" s="48"/>
    </row>
    <row r="5" spans="1:7" s="71" customFormat="1" ht="24.75" customHeight="1">
      <c r="A5" s="48" t="s">
        <v>55</v>
      </c>
      <c r="B5" s="48"/>
      <c r="C5" s="48"/>
      <c r="D5" s="48" t="s">
        <v>56</v>
      </c>
      <c r="E5" s="80" t="s">
        <v>8</v>
      </c>
      <c r="F5" s="80" t="s">
        <v>57</v>
      </c>
      <c r="G5" s="80" t="s">
        <v>58</v>
      </c>
    </row>
    <row r="6" spans="1:7" s="21" customFormat="1" ht="24.75" customHeight="1">
      <c r="A6" s="48" t="s">
        <v>59</v>
      </c>
      <c r="B6" s="48" t="s">
        <v>60</v>
      </c>
      <c r="C6" s="48" t="s">
        <v>61</v>
      </c>
      <c r="D6" s="48"/>
      <c r="E6" s="80"/>
      <c r="F6" s="80"/>
      <c r="G6" s="80"/>
    </row>
    <row r="7" spans="1:7" ht="24.75" customHeight="1">
      <c r="A7" s="28" t="s">
        <v>8</v>
      </c>
      <c r="B7" s="28"/>
      <c r="C7" s="28"/>
      <c r="D7" s="28"/>
      <c r="E7" s="81">
        <f>E8+E12+E17+E22+E25+E28</f>
        <v>72790.93000000001</v>
      </c>
      <c r="F7" s="81">
        <f>F8+F12+F17+F22+F25+F28</f>
        <v>1000.5</v>
      </c>
      <c r="G7" s="81">
        <f>G8+G12+G17+G22+G25+G28</f>
        <v>71790.43</v>
      </c>
    </row>
    <row r="8" spans="1:7" ht="24.75" customHeight="1">
      <c r="A8" s="31" t="s">
        <v>62</v>
      </c>
      <c r="B8" s="32"/>
      <c r="C8" s="32"/>
      <c r="D8" s="31" t="s">
        <v>63</v>
      </c>
      <c r="E8" s="82">
        <v>2978.24</v>
      </c>
      <c r="F8" s="82">
        <v>693.56</v>
      </c>
      <c r="G8" s="82">
        <v>2284.68</v>
      </c>
    </row>
    <row r="9" spans="1:7" ht="24.75" customHeight="1">
      <c r="A9" s="32"/>
      <c r="B9" s="31" t="s">
        <v>64</v>
      </c>
      <c r="C9" s="32"/>
      <c r="D9" s="31" t="s">
        <v>65</v>
      </c>
      <c r="E9" s="82">
        <v>2978.24</v>
      </c>
      <c r="F9" s="82">
        <v>693.56</v>
      </c>
      <c r="G9" s="82">
        <v>2284.68</v>
      </c>
    </row>
    <row r="10" spans="1:7" ht="24.75" customHeight="1">
      <c r="A10" s="32"/>
      <c r="B10" s="32"/>
      <c r="C10" s="31" t="s">
        <v>66</v>
      </c>
      <c r="D10" s="31" t="s">
        <v>67</v>
      </c>
      <c r="E10" s="82">
        <v>693.56</v>
      </c>
      <c r="F10" s="82">
        <v>693.56</v>
      </c>
      <c r="G10" s="83"/>
    </row>
    <row r="11" spans="1:7" ht="24.75" customHeight="1">
      <c r="A11" s="32"/>
      <c r="B11" s="32"/>
      <c r="C11" s="31" t="s">
        <v>68</v>
      </c>
      <c r="D11" s="31" t="s">
        <v>69</v>
      </c>
      <c r="E11" s="82">
        <v>2284.68</v>
      </c>
      <c r="F11" s="83"/>
      <c r="G11" s="82">
        <v>2284.68</v>
      </c>
    </row>
    <row r="12" spans="1:7" ht="24.75" customHeight="1">
      <c r="A12" s="31" t="s">
        <v>70</v>
      </c>
      <c r="B12" s="32"/>
      <c r="C12" s="32"/>
      <c r="D12" s="31" t="s">
        <v>71</v>
      </c>
      <c r="E12" s="82">
        <v>152.46</v>
      </c>
      <c r="F12" s="82">
        <v>152.46</v>
      </c>
      <c r="G12" s="84"/>
    </row>
    <row r="13" spans="1:7" ht="24.75" customHeight="1">
      <c r="A13" s="32"/>
      <c r="B13" s="31" t="s">
        <v>72</v>
      </c>
      <c r="C13" s="32"/>
      <c r="D13" s="31" t="s">
        <v>73</v>
      </c>
      <c r="E13" s="82">
        <v>152.46</v>
      </c>
      <c r="F13" s="82">
        <v>152.46</v>
      </c>
      <c r="G13" s="84"/>
    </row>
    <row r="14" spans="1:7" ht="24.75" customHeight="1">
      <c r="A14" s="32"/>
      <c r="B14" s="32"/>
      <c r="C14" s="31" t="s">
        <v>74</v>
      </c>
      <c r="D14" s="31" t="s">
        <v>75</v>
      </c>
      <c r="E14" s="82">
        <v>18.95</v>
      </c>
      <c r="F14" s="82">
        <v>18.95</v>
      </c>
      <c r="G14" s="84"/>
    </row>
    <row r="15" spans="1:7" ht="24.75" customHeight="1">
      <c r="A15" s="32"/>
      <c r="B15" s="32"/>
      <c r="C15" s="31" t="s">
        <v>76</v>
      </c>
      <c r="D15" s="31" t="s">
        <v>77</v>
      </c>
      <c r="E15" s="82">
        <v>97.51</v>
      </c>
      <c r="F15" s="82">
        <v>97.51</v>
      </c>
      <c r="G15" s="84"/>
    </row>
    <row r="16" spans="1:7" ht="24.75" customHeight="1">
      <c r="A16" s="32"/>
      <c r="B16" s="32"/>
      <c r="C16" s="31" t="s">
        <v>78</v>
      </c>
      <c r="D16" s="31" t="s">
        <v>79</v>
      </c>
      <c r="E16" s="82">
        <v>36</v>
      </c>
      <c r="F16" s="82">
        <v>36</v>
      </c>
      <c r="G16" s="84"/>
    </row>
    <row r="17" spans="1:7" ht="24.75" customHeight="1">
      <c r="A17" s="31" t="s">
        <v>80</v>
      </c>
      <c r="B17" s="32"/>
      <c r="C17" s="32"/>
      <c r="D17" s="31" t="s">
        <v>81</v>
      </c>
      <c r="E17" s="82">
        <v>98.68</v>
      </c>
      <c r="F17" s="82">
        <v>98.68</v>
      </c>
      <c r="G17" s="84"/>
    </row>
    <row r="18" spans="1:7" ht="24.75" customHeight="1">
      <c r="A18" s="32"/>
      <c r="B18" s="31" t="s">
        <v>82</v>
      </c>
      <c r="C18" s="32"/>
      <c r="D18" s="31" t="s">
        <v>83</v>
      </c>
      <c r="E18" s="82">
        <v>98.68</v>
      </c>
      <c r="F18" s="82">
        <v>98.68</v>
      </c>
      <c r="G18" s="84"/>
    </row>
    <row r="19" spans="1:7" ht="24.75" customHeight="1">
      <c r="A19" s="32"/>
      <c r="B19" s="32"/>
      <c r="C19" s="31" t="s">
        <v>84</v>
      </c>
      <c r="D19" s="31" t="s">
        <v>85</v>
      </c>
      <c r="E19" s="82">
        <v>51.8</v>
      </c>
      <c r="F19" s="82">
        <v>51.8</v>
      </c>
      <c r="G19" s="84"/>
    </row>
    <row r="20" spans="1:7" ht="24.75" customHeight="1">
      <c r="A20" s="32"/>
      <c r="B20" s="32"/>
      <c r="C20" s="31" t="s">
        <v>86</v>
      </c>
      <c r="D20" s="31" t="s">
        <v>87</v>
      </c>
      <c r="E20" s="82">
        <v>46.5</v>
      </c>
      <c r="F20" s="82">
        <v>46.5</v>
      </c>
      <c r="G20" s="84"/>
    </row>
    <row r="21" spans="1:7" ht="24.75" customHeight="1">
      <c r="A21" s="32"/>
      <c r="B21" s="32"/>
      <c r="C21" s="31" t="s">
        <v>88</v>
      </c>
      <c r="D21" s="31" t="s">
        <v>89</v>
      </c>
      <c r="E21" s="82">
        <v>0.37</v>
      </c>
      <c r="F21" s="82">
        <v>0.37</v>
      </c>
      <c r="G21" s="84"/>
    </row>
    <row r="22" spans="1:7" ht="24.75" customHeight="1">
      <c r="A22" s="31" t="s">
        <v>90</v>
      </c>
      <c r="B22" s="32"/>
      <c r="C22" s="32"/>
      <c r="D22" s="31" t="s">
        <v>91</v>
      </c>
      <c r="E22" s="82">
        <v>1505.75</v>
      </c>
      <c r="F22" s="84"/>
      <c r="G22" s="82">
        <v>1505.75</v>
      </c>
    </row>
    <row r="23" spans="1:7" ht="24.75" customHeight="1">
      <c r="A23" s="32"/>
      <c r="B23" s="31" t="s">
        <v>92</v>
      </c>
      <c r="C23" s="32"/>
      <c r="D23" s="31" t="s">
        <v>93</v>
      </c>
      <c r="E23" s="82">
        <v>1505.75</v>
      </c>
      <c r="F23" s="84"/>
      <c r="G23" s="82">
        <v>1505.75</v>
      </c>
    </row>
    <row r="24" spans="1:7" ht="24.75" customHeight="1">
      <c r="A24" s="32"/>
      <c r="B24" s="32"/>
      <c r="C24" s="31" t="s">
        <v>94</v>
      </c>
      <c r="D24" s="31" t="s">
        <v>95</v>
      </c>
      <c r="E24" s="82">
        <v>1505.75</v>
      </c>
      <c r="F24" s="84"/>
      <c r="G24" s="82">
        <v>1505.75</v>
      </c>
    </row>
    <row r="25" spans="1:7" ht="24.75" customHeight="1">
      <c r="A25" s="31" t="s">
        <v>96</v>
      </c>
      <c r="B25" s="32"/>
      <c r="C25" s="32"/>
      <c r="D25" s="31" t="s">
        <v>97</v>
      </c>
      <c r="E25" s="82">
        <v>68000</v>
      </c>
      <c r="F25" s="84"/>
      <c r="G25" s="82">
        <v>68000</v>
      </c>
    </row>
    <row r="26" spans="1:7" ht="24.75" customHeight="1">
      <c r="A26" s="32"/>
      <c r="B26" s="31" t="s">
        <v>98</v>
      </c>
      <c r="C26" s="32"/>
      <c r="D26" s="31" t="s">
        <v>99</v>
      </c>
      <c r="E26" s="82">
        <v>68000</v>
      </c>
      <c r="F26" s="84"/>
      <c r="G26" s="82">
        <v>68000</v>
      </c>
    </row>
    <row r="27" spans="1:7" ht="24.75" customHeight="1">
      <c r="A27" s="32"/>
      <c r="B27" s="32"/>
      <c r="C27" s="31" t="s">
        <v>100</v>
      </c>
      <c r="D27" s="31" t="s">
        <v>101</v>
      </c>
      <c r="E27" s="82">
        <v>68000</v>
      </c>
      <c r="F27" s="84"/>
      <c r="G27" s="82">
        <v>68000</v>
      </c>
    </row>
    <row r="28" spans="1:7" ht="24.75" customHeight="1">
      <c r="A28" s="31" t="s">
        <v>102</v>
      </c>
      <c r="B28" s="32"/>
      <c r="C28" s="32"/>
      <c r="D28" s="31" t="s">
        <v>103</v>
      </c>
      <c r="E28" s="82">
        <v>55.8</v>
      </c>
      <c r="F28" s="82">
        <v>55.8</v>
      </c>
      <c r="G28" s="84"/>
    </row>
    <row r="29" spans="1:7" ht="24.75" customHeight="1">
      <c r="A29" s="32"/>
      <c r="B29" s="31" t="s">
        <v>104</v>
      </c>
      <c r="C29" s="32"/>
      <c r="D29" s="31" t="s">
        <v>105</v>
      </c>
      <c r="E29" s="82">
        <v>55.8</v>
      </c>
      <c r="F29" s="82">
        <v>55.8</v>
      </c>
      <c r="G29" s="84"/>
    </row>
    <row r="30" spans="1:7" ht="24.75" customHeight="1">
      <c r="A30" s="32"/>
      <c r="B30" s="32"/>
      <c r="C30" s="31" t="s">
        <v>106</v>
      </c>
      <c r="D30" s="31" t="s">
        <v>107</v>
      </c>
      <c r="E30" s="82">
        <v>55.8</v>
      </c>
      <c r="F30" s="82">
        <v>55.8</v>
      </c>
      <c r="G30" s="84"/>
    </row>
  </sheetData>
  <sheetProtection/>
  <mergeCells count="10">
    <mergeCell ref="A2:G2"/>
    <mergeCell ref="A3:D3"/>
    <mergeCell ref="A4:D4"/>
    <mergeCell ref="E4:G4"/>
    <mergeCell ref="A5:C5"/>
    <mergeCell ref="A7:D7"/>
    <mergeCell ref="D5:D6"/>
    <mergeCell ref="E5:E6"/>
    <mergeCell ref="F5:F6"/>
    <mergeCell ref="G5:G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zoomScaleSheetLayoutView="100" workbookViewId="0" topLeftCell="A3">
      <selection activeCell="G46" sqref="G46"/>
    </sheetView>
  </sheetViews>
  <sheetFormatPr defaultColWidth="15.625" defaultRowHeight="27.75" customHeight="1"/>
  <cols>
    <col min="1" max="1" width="13.75390625" style="0" customWidth="1"/>
    <col min="2" max="2" width="31.50390625" style="57" customWidth="1"/>
    <col min="3" max="5" width="17.125" style="0" customWidth="1"/>
  </cols>
  <sheetData>
    <row r="1" ht="27.75" customHeight="1">
      <c r="A1" t="s">
        <v>108</v>
      </c>
    </row>
    <row r="2" spans="1:5" ht="27.75" customHeight="1">
      <c r="A2" s="73" t="s">
        <v>109</v>
      </c>
      <c r="B2" s="73"/>
      <c r="C2" s="73"/>
      <c r="D2" s="73"/>
      <c r="E2" s="73"/>
    </row>
    <row r="3" spans="1:5" ht="27.75" customHeight="1">
      <c r="A3" s="23" t="s">
        <v>52</v>
      </c>
      <c r="B3" s="23"/>
      <c r="C3" s="23"/>
      <c r="D3" s="24"/>
      <c r="E3" s="20" t="s">
        <v>3</v>
      </c>
    </row>
    <row r="4" spans="1:5" s="21" customFormat="1" ht="27.75" customHeight="1">
      <c r="A4" s="59" t="s">
        <v>110</v>
      </c>
      <c r="B4" s="61"/>
      <c r="C4" s="25" t="s">
        <v>111</v>
      </c>
      <c r="D4" s="25"/>
      <c r="E4" s="25"/>
    </row>
    <row r="5" spans="1:5" s="71" customFormat="1" ht="27.75" customHeight="1">
      <c r="A5" s="74" t="s">
        <v>55</v>
      </c>
      <c r="B5" s="74" t="s">
        <v>56</v>
      </c>
      <c r="C5" s="75" t="s">
        <v>8</v>
      </c>
      <c r="D5" s="75" t="s">
        <v>112</v>
      </c>
      <c r="E5" s="75" t="s">
        <v>113</v>
      </c>
    </row>
    <row r="6" spans="1:5" ht="27.75" customHeight="1">
      <c r="A6" s="76">
        <v>301</v>
      </c>
      <c r="B6" s="66" t="s">
        <v>114</v>
      </c>
      <c r="C6" s="67">
        <v>810.16</v>
      </c>
      <c r="D6" s="67">
        <v>809.16</v>
      </c>
      <c r="E6" s="67">
        <v>1</v>
      </c>
    </row>
    <row r="7" spans="1:5" ht="27.75" customHeight="1">
      <c r="A7" s="76">
        <v>30101</v>
      </c>
      <c r="B7" s="42" t="s">
        <v>115</v>
      </c>
      <c r="C7" s="67">
        <v>183.25</v>
      </c>
      <c r="D7" s="67">
        <v>183.25</v>
      </c>
      <c r="E7" s="67"/>
    </row>
    <row r="8" spans="1:5" ht="27.75" customHeight="1">
      <c r="A8" s="76">
        <v>30102</v>
      </c>
      <c r="B8" s="42" t="s">
        <v>116</v>
      </c>
      <c r="C8" s="67">
        <v>234.66</v>
      </c>
      <c r="D8" s="67">
        <v>234.66</v>
      </c>
      <c r="E8" s="67"/>
    </row>
    <row r="9" spans="1:5" ht="27.75" customHeight="1">
      <c r="A9" s="76">
        <v>30103</v>
      </c>
      <c r="B9" s="42" t="s">
        <v>117</v>
      </c>
      <c r="C9" s="67">
        <v>122.99</v>
      </c>
      <c r="D9" s="67">
        <v>122.99</v>
      </c>
      <c r="E9" s="67"/>
    </row>
    <row r="10" spans="1:5" ht="27.75" customHeight="1">
      <c r="A10" s="76">
        <v>30108</v>
      </c>
      <c r="B10" s="42" t="s">
        <v>118</v>
      </c>
      <c r="C10" s="67">
        <v>97.51</v>
      </c>
      <c r="D10" s="67">
        <v>97.51</v>
      </c>
      <c r="E10" s="67"/>
    </row>
    <row r="11" spans="1:5" ht="27.75" customHeight="1">
      <c r="A11" s="76">
        <v>30110</v>
      </c>
      <c r="B11" s="42" t="s">
        <v>119</v>
      </c>
      <c r="C11" s="67">
        <v>51.8</v>
      </c>
      <c r="D11" s="67">
        <v>51.8</v>
      </c>
      <c r="E11" s="67"/>
    </row>
    <row r="12" spans="1:5" ht="27.75" customHeight="1">
      <c r="A12" s="76">
        <v>30111</v>
      </c>
      <c r="B12" s="42" t="s">
        <v>120</v>
      </c>
      <c r="C12" s="67">
        <v>46.5</v>
      </c>
      <c r="D12" s="67">
        <v>46.5</v>
      </c>
      <c r="E12" s="67"/>
    </row>
    <row r="13" spans="1:5" ht="27.75" customHeight="1">
      <c r="A13" s="76">
        <v>30112</v>
      </c>
      <c r="B13" s="42" t="s">
        <v>121</v>
      </c>
      <c r="C13" s="67">
        <v>4.27</v>
      </c>
      <c r="D13" s="67">
        <v>4.27</v>
      </c>
      <c r="E13" s="67"/>
    </row>
    <row r="14" spans="1:5" ht="27.75" customHeight="1">
      <c r="A14" s="76">
        <v>30113</v>
      </c>
      <c r="B14" s="42" t="s">
        <v>107</v>
      </c>
      <c r="C14" s="67">
        <v>55.8</v>
      </c>
      <c r="D14" s="67">
        <v>55.8</v>
      </c>
      <c r="E14" s="67"/>
    </row>
    <row r="15" spans="1:5" ht="27.75" customHeight="1">
      <c r="A15" s="76">
        <v>30114</v>
      </c>
      <c r="B15" s="42" t="s">
        <v>122</v>
      </c>
      <c r="C15" s="67">
        <v>0.37</v>
      </c>
      <c r="D15" s="67">
        <v>0.37</v>
      </c>
      <c r="E15" s="67"/>
    </row>
    <row r="16" spans="1:5" ht="27.75" customHeight="1">
      <c r="A16" s="76">
        <v>30199</v>
      </c>
      <c r="B16" s="42" t="s">
        <v>123</v>
      </c>
      <c r="C16" s="67">
        <v>13</v>
      </c>
      <c r="D16" s="67">
        <v>12</v>
      </c>
      <c r="E16" s="67">
        <v>1</v>
      </c>
    </row>
    <row r="17" spans="1:5" ht="27.75" customHeight="1">
      <c r="A17" s="76">
        <v>302</v>
      </c>
      <c r="B17" s="66" t="s">
        <v>124</v>
      </c>
      <c r="C17" s="67">
        <v>130.4</v>
      </c>
      <c r="D17" s="67">
        <v>44.44</v>
      </c>
      <c r="E17" s="67">
        <v>85.97</v>
      </c>
    </row>
    <row r="18" spans="1:5" ht="27.75" customHeight="1">
      <c r="A18" s="76">
        <v>30201</v>
      </c>
      <c r="B18" s="42" t="s">
        <v>125</v>
      </c>
      <c r="C18" s="67">
        <v>8.57</v>
      </c>
      <c r="D18" s="67"/>
      <c r="E18" s="67">
        <v>8.57</v>
      </c>
    </row>
    <row r="19" spans="1:5" ht="27.75" customHeight="1">
      <c r="A19" s="76">
        <v>30202</v>
      </c>
      <c r="B19" s="42" t="s">
        <v>126</v>
      </c>
      <c r="C19" s="67">
        <v>1</v>
      </c>
      <c r="D19" s="67"/>
      <c r="E19" s="67">
        <v>1</v>
      </c>
    </row>
    <row r="20" spans="1:5" ht="27.75" customHeight="1">
      <c r="A20" s="76">
        <v>30203</v>
      </c>
      <c r="B20" s="42" t="s">
        <v>127</v>
      </c>
      <c r="C20" s="67">
        <v>0.93</v>
      </c>
      <c r="D20" s="67"/>
      <c r="E20" s="67">
        <v>0.93</v>
      </c>
    </row>
    <row r="21" spans="1:5" ht="27.75" customHeight="1">
      <c r="A21" s="76">
        <v>30204</v>
      </c>
      <c r="B21" s="42" t="s">
        <v>128</v>
      </c>
      <c r="C21" s="67">
        <v>0.1</v>
      </c>
      <c r="D21" s="67"/>
      <c r="E21" s="67">
        <v>0.1</v>
      </c>
    </row>
    <row r="22" spans="1:5" ht="27.75" customHeight="1">
      <c r="A22" s="76">
        <v>30207</v>
      </c>
      <c r="B22" s="42" t="s">
        <v>129</v>
      </c>
      <c r="C22" s="67">
        <v>11.45</v>
      </c>
      <c r="D22" s="67">
        <v>6.95</v>
      </c>
      <c r="E22" s="67">
        <v>4.5</v>
      </c>
    </row>
    <row r="23" spans="1:5" ht="27.75" customHeight="1">
      <c r="A23" s="76">
        <v>30211</v>
      </c>
      <c r="B23" s="42" t="s">
        <v>130</v>
      </c>
      <c r="C23" s="67">
        <v>3.6</v>
      </c>
      <c r="D23" s="67"/>
      <c r="E23" s="67">
        <v>3.6</v>
      </c>
    </row>
    <row r="24" spans="1:5" ht="27.75" customHeight="1">
      <c r="A24" s="76">
        <v>30212</v>
      </c>
      <c r="B24" s="42" t="s">
        <v>131</v>
      </c>
      <c r="C24" s="67"/>
      <c r="D24" s="67"/>
      <c r="E24" s="67"/>
    </row>
    <row r="25" spans="1:5" ht="27.75" customHeight="1">
      <c r="A25" s="76">
        <v>30214</v>
      </c>
      <c r="B25" s="42" t="s">
        <v>132</v>
      </c>
      <c r="C25" s="67"/>
      <c r="D25" s="67"/>
      <c r="E25" s="67"/>
    </row>
    <row r="26" spans="1:5" ht="27.75" customHeight="1">
      <c r="A26" s="76">
        <v>30215</v>
      </c>
      <c r="B26" s="42" t="s">
        <v>133</v>
      </c>
      <c r="C26" s="67">
        <v>10</v>
      </c>
      <c r="D26" s="67"/>
      <c r="E26" s="67">
        <v>10</v>
      </c>
    </row>
    <row r="27" spans="1:5" ht="27.75" customHeight="1">
      <c r="A27" s="76">
        <v>30216</v>
      </c>
      <c r="B27" s="42" t="s">
        <v>134</v>
      </c>
      <c r="C27" s="67">
        <v>9.77</v>
      </c>
      <c r="D27" s="67"/>
      <c r="E27" s="67">
        <v>9.77</v>
      </c>
    </row>
    <row r="28" spans="1:5" ht="27.75" customHeight="1">
      <c r="A28" s="76">
        <v>30217</v>
      </c>
      <c r="B28" s="42" t="s">
        <v>135</v>
      </c>
      <c r="C28" s="67"/>
      <c r="D28" s="67"/>
      <c r="E28" s="67"/>
    </row>
    <row r="29" spans="1:5" ht="27.75" customHeight="1">
      <c r="A29" s="76">
        <v>30226</v>
      </c>
      <c r="B29" s="42" t="s">
        <v>136</v>
      </c>
      <c r="C29" s="67"/>
      <c r="D29" s="67"/>
      <c r="E29" s="67"/>
    </row>
    <row r="30" spans="1:5" ht="27.75" customHeight="1">
      <c r="A30" s="76">
        <v>30227</v>
      </c>
      <c r="B30" s="42" t="s">
        <v>137</v>
      </c>
      <c r="C30" s="67">
        <v>18</v>
      </c>
      <c r="D30" s="67"/>
      <c r="E30" s="67">
        <v>18</v>
      </c>
    </row>
    <row r="31" spans="1:5" ht="27.75" customHeight="1">
      <c r="A31" s="76">
        <v>30228</v>
      </c>
      <c r="B31" s="42" t="s">
        <v>138</v>
      </c>
      <c r="C31" s="67">
        <v>9.3</v>
      </c>
      <c r="D31" s="67"/>
      <c r="E31" s="67">
        <v>9.3</v>
      </c>
    </row>
    <row r="32" spans="1:5" ht="27.75" customHeight="1">
      <c r="A32" s="76">
        <v>30231</v>
      </c>
      <c r="B32" s="42" t="s">
        <v>139</v>
      </c>
      <c r="C32" s="67">
        <v>7</v>
      </c>
      <c r="D32" s="67"/>
      <c r="E32" s="67">
        <v>7</v>
      </c>
    </row>
    <row r="33" spans="1:5" ht="27.75" customHeight="1">
      <c r="A33" s="76">
        <v>30239</v>
      </c>
      <c r="B33" s="42" t="s">
        <v>140</v>
      </c>
      <c r="C33" s="67">
        <v>37.49</v>
      </c>
      <c r="D33" s="67">
        <v>37.49</v>
      </c>
      <c r="E33" s="67"/>
    </row>
    <row r="34" spans="1:5" ht="27.75" customHeight="1">
      <c r="A34" s="76">
        <v>30299</v>
      </c>
      <c r="B34" s="42" t="s">
        <v>141</v>
      </c>
      <c r="C34" s="67">
        <v>13.2</v>
      </c>
      <c r="D34" s="67"/>
      <c r="E34" s="67">
        <v>13.2</v>
      </c>
    </row>
    <row r="35" spans="1:5" ht="27.75" customHeight="1">
      <c r="A35" s="76">
        <v>303</v>
      </c>
      <c r="B35" s="66" t="s">
        <v>142</v>
      </c>
      <c r="C35" s="67">
        <v>59.95</v>
      </c>
      <c r="D35" s="67">
        <v>55.25</v>
      </c>
      <c r="E35" s="67">
        <v>4.7</v>
      </c>
    </row>
    <row r="36" spans="1:5" ht="27.75" customHeight="1">
      <c r="A36" s="76">
        <v>30301</v>
      </c>
      <c r="B36" s="42" t="s">
        <v>143</v>
      </c>
      <c r="C36" s="67">
        <v>18.95</v>
      </c>
      <c r="D36" s="67">
        <v>18.95</v>
      </c>
      <c r="E36" s="67"/>
    </row>
    <row r="37" spans="1:5" ht="27.75" customHeight="1">
      <c r="A37" s="76">
        <v>30305</v>
      </c>
      <c r="B37" s="42" t="s">
        <v>144</v>
      </c>
      <c r="C37" s="67">
        <v>4.7</v>
      </c>
      <c r="D37" s="67"/>
      <c r="E37" s="67">
        <v>4.7</v>
      </c>
    </row>
    <row r="38" spans="1:5" ht="27.75" customHeight="1">
      <c r="A38" s="76">
        <v>30307</v>
      </c>
      <c r="B38" s="42" t="s">
        <v>145</v>
      </c>
      <c r="C38" s="67">
        <v>36</v>
      </c>
      <c r="D38" s="67">
        <v>36</v>
      </c>
      <c r="E38" s="67"/>
    </row>
    <row r="39" spans="1:5" ht="27.75" customHeight="1">
      <c r="A39" s="76">
        <v>30309</v>
      </c>
      <c r="B39" s="42" t="s">
        <v>146</v>
      </c>
      <c r="C39" s="67">
        <v>0.3</v>
      </c>
      <c r="D39" s="67">
        <v>0.3</v>
      </c>
      <c r="E39" s="67"/>
    </row>
    <row r="40" spans="1:5" ht="27.75" customHeight="1">
      <c r="A40" s="76">
        <v>30399</v>
      </c>
      <c r="B40" s="42" t="s">
        <v>147</v>
      </c>
      <c r="C40" s="67"/>
      <c r="D40" s="67"/>
      <c r="E40" s="67"/>
    </row>
    <row r="41" spans="1:5" ht="27.75" customHeight="1">
      <c r="A41" s="76">
        <v>310</v>
      </c>
      <c r="B41" s="66" t="s">
        <v>148</v>
      </c>
      <c r="C41" s="67"/>
      <c r="D41" s="67"/>
      <c r="E41" s="67"/>
    </row>
    <row r="42" spans="1:5" ht="27.75" customHeight="1">
      <c r="A42" s="76">
        <v>31002</v>
      </c>
      <c r="B42" s="42" t="s">
        <v>149</v>
      </c>
      <c r="C42" s="67"/>
      <c r="D42" s="67"/>
      <c r="E42" s="67"/>
    </row>
    <row r="43" spans="1:5" ht="27.75" customHeight="1">
      <c r="A43" s="76">
        <v>312</v>
      </c>
      <c r="B43" s="66" t="s">
        <v>150</v>
      </c>
      <c r="C43" s="67"/>
      <c r="D43" s="67"/>
      <c r="E43" s="67"/>
    </row>
    <row r="44" spans="1:5" ht="27.75" customHeight="1">
      <c r="A44" s="76">
        <v>31299</v>
      </c>
      <c r="B44" s="42" t="s">
        <v>151</v>
      </c>
      <c r="C44" s="67"/>
      <c r="D44" s="67"/>
      <c r="E44" s="67"/>
    </row>
    <row r="45" spans="1:5" s="21" customFormat="1" ht="27.75" customHeight="1">
      <c r="A45" s="77"/>
      <c r="B45" s="25" t="s">
        <v>8</v>
      </c>
      <c r="C45" s="77">
        <v>1000.51</v>
      </c>
      <c r="D45" s="77">
        <v>908.84</v>
      </c>
      <c r="E45" s="77">
        <v>91.67</v>
      </c>
    </row>
    <row r="46" spans="2:5" ht="27.75" customHeight="1">
      <c r="B46" s="78"/>
      <c r="C46" s="78"/>
      <c r="D46" s="78"/>
      <c r="E46" s="78"/>
    </row>
    <row r="47" spans="2:5" s="72" customFormat="1" ht="27.75" customHeight="1">
      <c r="B47" s="79"/>
      <c r="C47" s="79"/>
      <c r="D47" s="79"/>
      <c r="E47" s="79"/>
    </row>
    <row r="48" spans="2:5" ht="27.75" customHeight="1">
      <c r="B48" s="79"/>
      <c r="C48" s="79"/>
      <c r="D48" s="79"/>
      <c r="E48" s="79"/>
    </row>
    <row r="49" spans="2:5" ht="27.75" customHeight="1">
      <c r="B49" s="79"/>
      <c r="C49" s="79"/>
      <c r="D49" s="79"/>
      <c r="E49" s="79"/>
    </row>
  </sheetData>
  <sheetProtection/>
  <mergeCells count="8">
    <mergeCell ref="A2:E2"/>
    <mergeCell ref="A3:C3"/>
    <mergeCell ref="A4:B4"/>
    <mergeCell ref="C4:E4"/>
    <mergeCell ref="B46:E46"/>
    <mergeCell ref="B47:E47"/>
    <mergeCell ref="B48:E48"/>
    <mergeCell ref="B49:E49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K12" sqref="K12"/>
    </sheetView>
  </sheetViews>
  <sheetFormatPr defaultColWidth="15.625" defaultRowHeight="39" customHeight="1"/>
  <cols>
    <col min="1" max="12" width="9.375" style="0" customWidth="1"/>
  </cols>
  <sheetData>
    <row r="1" ht="39" customHeight="1">
      <c r="A1" t="s">
        <v>152</v>
      </c>
    </row>
    <row r="2" spans="1:12" ht="39" customHeight="1">
      <c r="A2" s="22" t="s">
        <v>153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39" customHeight="1">
      <c r="A3" s="23" t="s">
        <v>52</v>
      </c>
      <c r="B3" s="23"/>
      <c r="C3" s="23"/>
      <c r="D3" s="23"/>
      <c r="E3" s="23"/>
      <c r="L3" s="20" t="s">
        <v>3</v>
      </c>
    </row>
    <row r="4" spans="1:12" s="21" customFormat="1" ht="39" customHeight="1">
      <c r="A4" s="25" t="s">
        <v>154</v>
      </c>
      <c r="B4" s="25"/>
      <c r="C4" s="25"/>
      <c r="D4" s="25"/>
      <c r="E4" s="25"/>
      <c r="F4" s="25"/>
      <c r="G4" s="25" t="s">
        <v>54</v>
      </c>
      <c r="H4" s="25"/>
      <c r="I4" s="25"/>
      <c r="J4" s="25"/>
      <c r="K4" s="25"/>
      <c r="L4" s="25"/>
    </row>
    <row r="5" spans="1:12" s="54" customFormat="1" ht="39" customHeight="1">
      <c r="A5" s="48" t="s">
        <v>8</v>
      </c>
      <c r="B5" s="48" t="s">
        <v>155</v>
      </c>
      <c r="C5" s="48" t="s">
        <v>156</v>
      </c>
      <c r="D5" s="48"/>
      <c r="E5" s="48"/>
      <c r="F5" s="48" t="s">
        <v>157</v>
      </c>
      <c r="G5" s="48" t="s">
        <v>8</v>
      </c>
      <c r="H5" s="48" t="s">
        <v>155</v>
      </c>
      <c r="I5" s="48" t="s">
        <v>156</v>
      </c>
      <c r="J5" s="48"/>
      <c r="K5" s="48"/>
      <c r="L5" s="48" t="s">
        <v>157</v>
      </c>
    </row>
    <row r="6" spans="1:12" s="54" customFormat="1" ht="39" customHeight="1">
      <c r="A6" s="48"/>
      <c r="B6" s="48"/>
      <c r="C6" s="48" t="s">
        <v>158</v>
      </c>
      <c r="D6" s="48" t="s">
        <v>159</v>
      </c>
      <c r="E6" s="48" t="s">
        <v>160</v>
      </c>
      <c r="F6" s="48"/>
      <c r="G6" s="48"/>
      <c r="H6" s="48"/>
      <c r="I6" s="48" t="s">
        <v>158</v>
      </c>
      <c r="J6" s="48" t="s">
        <v>159</v>
      </c>
      <c r="K6" s="48" t="s">
        <v>160</v>
      </c>
      <c r="L6" s="48"/>
    </row>
    <row r="7" spans="1:12" ht="39" customHeight="1">
      <c r="A7" s="69">
        <v>72.94</v>
      </c>
      <c r="B7" s="69">
        <v>45</v>
      </c>
      <c r="C7" s="69"/>
      <c r="D7" s="69"/>
      <c r="E7" s="69">
        <v>22.94</v>
      </c>
      <c r="F7" s="69">
        <v>5</v>
      </c>
      <c r="G7" s="69">
        <v>39</v>
      </c>
      <c r="H7" s="69">
        <v>20</v>
      </c>
      <c r="I7" s="69">
        <v>17</v>
      </c>
      <c r="J7" s="69">
        <v>0</v>
      </c>
      <c r="K7" s="69">
        <v>17</v>
      </c>
      <c r="L7" s="69">
        <v>2</v>
      </c>
    </row>
    <row r="8" spans="1:12" ht="39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39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2" ht="39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</sheetData>
  <sheetProtection/>
  <mergeCells count="15">
    <mergeCell ref="A2:L2"/>
    <mergeCell ref="A3:E3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H9" sqref="H9"/>
    </sheetView>
  </sheetViews>
  <sheetFormatPr defaultColWidth="15.625" defaultRowHeight="36" customHeight="1"/>
  <cols>
    <col min="1" max="1" width="13.625" style="57" customWidth="1"/>
    <col min="2" max="3" width="13.625" style="0" customWidth="1"/>
    <col min="4" max="4" width="34.625" style="0" customWidth="1"/>
    <col min="5" max="7" width="10.625" style="0" customWidth="1"/>
  </cols>
  <sheetData>
    <row r="1" ht="36" customHeight="1">
      <c r="A1" t="s">
        <v>161</v>
      </c>
    </row>
    <row r="2" spans="1:5" s="58" customFormat="1" ht="36" customHeight="1">
      <c r="A2" s="22" t="s">
        <v>162</v>
      </c>
      <c r="B2" s="22"/>
      <c r="C2" s="22"/>
      <c r="D2" s="22"/>
      <c r="E2" s="22"/>
    </row>
    <row r="3" spans="1:7" ht="36" customHeight="1">
      <c r="A3" s="23" t="s">
        <v>52</v>
      </c>
      <c r="B3" s="23"/>
      <c r="C3" s="23"/>
      <c r="D3" s="23"/>
      <c r="G3" s="20" t="s">
        <v>3</v>
      </c>
    </row>
    <row r="4" spans="1:7" s="21" customFormat="1" ht="36" customHeight="1">
      <c r="A4" s="25" t="s">
        <v>53</v>
      </c>
      <c r="B4" s="25"/>
      <c r="C4" s="25"/>
      <c r="D4" s="25"/>
      <c r="E4" s="25" t="s">
        <v>54</v>
      </c>
      <c r="F4" s="25"/>
      <c r="G4" s="25"/>
    </row>
    <row r="5" spans="1:7" s="21" customFormat="1" ht="36" customHeight="1">
      <c r="A5" s="25" t="s">
        <v>55</v>
      </c>
      <c r="B5" s="25"/>
      <c r="C5" s="25"/>
      <c r="D5" s="25" t="s">
        <v>56</v>
      </c>
      <c r="E5" s="25" t="s">
        <v>8</v>
      </c>
      <c r="F5" s="25" t="s">
        <v>57</v>
      </c>
      <c r="G5" s="25" t="s">
        <v>58</v>
      </c>
    </row>
    <row r="6" spans="1:7" s="21" customFormat="1" ht="36" customHeight="1">
      <c r="A6" s="25" t="s">
        <v>59</v>
      </c>
      <c r="B6" s="25" t="s">
        <v>60</v>
      </c>
      <c r="C6" s="25" t="s">
        <v>61</v>
      </c>
      <c r="D6" s="25"/>
      <c r="E6" s="25"/>
      <c r="F6" s="25"/>
      <c r="G6" s="25"/>
    </row>
    <row r="7" spans="1:7" s="21" customFormat="1" ht="36" customHeight="1">
      <c r="A7" s="59" t="s">
        <v>163</v>
      </c>
      <c r="B7" s="60"/>
      <c r="C7" s="60"/>
      <c r="D7" s="61"/>
      <c r="E7" s="62"/>
      <c r="F7" s="63"/>
      <c r="G7" s="63"/>
    </row>
    <row r="8" spans="1:7" ht="36" customHeight="1">
      <c r="A8" s="64">
        <v>212</v>
      </c>
      <c r="B8" s="65"/>
      <c r="C8" s="65"/>
      <c r="D8" s="66" t="s">
        <v>91</v>
      </c>
      <c r="E8" s="67">
        <v>300</v>
      </c>
      <c r="F8" s="67"/>
      <c r="G8" s="67">
        <v>300</v>
      </c>
    </row>
    <row r="9" spans="1:7" ht="36" customHeight="1">
      <c r="A9" s="68"/>
      <c r="B9" s="64">
        <v>21208</v>
      </c>
      <c r="C9" s="65"/>
      <c r="D9" s="66" t="s">
        <v>164</v>
      </c>
      <c r="E9" s="67">
        <v>300</v>
      </c>
      <c r="F9" s="67"/>
      <c r="G9" s="67">
        <v>300</v>
      </c>
    </row>
    <row r="10" spans="1:7" ht="36" customHeight="1">
      <c r="A10" s="68"/>
      <c r="B10" s="65"/>
      <c r="C10" s="64">
        <v>2120804</v>
      </c>
      <c r="D10" s="66" t="s">
        <v>165</v>
      </c>
      <c r="E10" s="67">
        <v>300</v>
      </c>
      <c r="F10" s="67"/>
      <c r="G10" s="67">
        <v>300</v>
      </c>
    </row>
  </sheetData>
  <sheetProtection/>
  <mergeCells count="10">
    <mergeCell ref="A2:E2"/>
    <mergeCell ref="A3:D3"/>
    <mergeCell ref="A4:D4"/>
    <mergeCell ref="E4:G4"/>
    <mergeCell ref="A5:C5"/>
    <mergeCell ref="A7:D7"/>
    <mergeCell ref="D5:D6"/>
    <mergeCell ref="E5:E6"/>
    <mergeCell ref="F5:F6"/>
    <mergeCell ref="G5:G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H12" sqref="H12"/>
    </sheetView>
  </sheetViews>
  <sheetFormatPr defaultColWidth="15.625" defaultRowHeight="24.75" customHeight="1"/>
  <cols>
    <col min="1" max="1" width="9.625" style="0" customWidth="1"/>
    <col min="2" max="2" width="12.75390625" style="0" customWidth="1"/>
    <col min="3" max="3" width="12.625" style="0" customWidth="1"/>
    <col min="6" max="6" width="12.875" style="0" customWidth="1"/>
    <col min="7" max="7" width="10.375" style="0" customWidth="1"/>
    <col min="8" max="8" width="12.50390625" style="0" customWidth="1"/>
    <col min="9" max="9" width="12.25390625" style="0" customWidth="1"/>
    <col min="12" max="12" width="12.00390625" style="0" customWidth="1"/>
  </cols>
  <sheetData>
    <row r="1" ht="24.75" customHeight="1">
      <c r="A1" t="s">
        <v>166</v>
      </c>
    </row>
    <row r="2" spans="1:12" ht="34.5" customHeight="1">
      <c r="A2" s="22" t="s">
        <v>167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4.75" customHeight="1">
      <c r="A3" s="24" t="s">
        <v>2</v>
      </c>
      <c r="L3" s="20" t="s">
        <v>3</v>
      </c>
    </row>
    <row r="4" spans="1:12" s="21" customFormat="1" ht="29.25" customHeight="1">
      <c r="A4" s="25" t="s">
        <v>154</v>
      </c>
      <c r="B4" s="25"/>
      <c r="C4" s="25"/>
      <c r="D4" s="25"/>
      <c r="E4" s="25"/>
      <c r="F4" s="25"/>
      <c r="G4" s="25" t="s">
        <v>54</v>
      </c>
      <c r="H4" s="25"/>
      <c r="I4" s="25"/>
      <c r="J4" s="25"/>
      <c r="K4" s="25"/>
      <c r="L4" s="25"/>
    </row>
    <row r="5" spans="1:12" s="54" customFormat="1" ht="24.75" customHeight="1">
      <c r="A5" s="48" t="s">
        <v>8</v>
      </c>
      <c r="B5" s="48" t="s">
        <v>155</v>
      </c>
      <c r="C5" s="48" t="s">
        <v>156</v>
      </c>
      <c r="D5" s="48"/>
      <c r="E5" s="48"/>
      <c r="F5" s="48" t="s">
        <v>157</v>
      </c>
      <c r="G5" s="48" t="s">
        <v>8</v>
      </c>
      <c r="H5" s="48" t="s">
        <v>155</v>
      </c>
      <c r="I5" s="48" t="s">
        <v>156</v>
      </c>
      <c r="J5" s="48"/>
      <c r="K5" s="48"/>
      <c r="L5" s="48" t="s">
        <v>157</v>
      </c>
    </row>
    <row r="6" spans="1:12" s="54" customFormat="1" ht="24.75" customHeight="1">
      <c r="A6" s="48"/>
      <c r="B6" s="48"/>
      <c r="C6" s="48" t="s">
        <v>158</v>
      </c>
      <c r="D6" s="48" t="s">
        <v>159</v>
      </c>
      <c r="E6" s="48" t="s">
        <v>160</v>
      </c>
      <c r="F6" s="48"/>
      <c r="G6" s="48"/>
      <c r="H6" s="48"/>
      <c r="I6" s="48" t="s">
        <v>158</v>
      </c>
      <c r="J6" s="48" t="s">
        <v>159</v>
      </c>
      <c r="K6" s="48" t="s">
        <v>160</v>
      </c>
      <c r="L6" s="48"/>
    </row>
    <row r="7" spans="1:12" ht="39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ht="40.5" customHeight="1">
      <c r="A8" s="56" t="s">
        <v>168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24.7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2" ht="26.2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</sheetData>
  <sheetProtection/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1"/>
  <sheetViews>
    <sheetView zoomScaleSheetLayoutView="100" workbookViewId="0" topLeftCell="A1">
      <selection activeCell="H31" sqref="H31"/>
    </sheetView>
  </sheetViews>
  <sheetFormatPr defaultColWidth="9.00390625" defaultRowHeight="24.75" customHeight="1"/>
  <cols>
    <col min="1" max="1" width="27.625" style="0" customWidth="1"/>
    <col min="2" max="2" width="13.00390625" style="0" customWidth="1"/>
    <col min="3" max="3" width="31.75390625" style="0" customWidth="1"/>
    <col min="4" max="4" width="12.625" style="0" customWidth="1"/>
  </cols>
  <sheetData>
    <row r="1" ht="21.75" customHeight="1">
      <c r="A1" t="s">
        <v>169</v>
      </c>
    </row>
    <row r="2" spans="1:3" ht="30.75" customHeight="1">
      <c r="A2" s="22" t="s">
        <v>170</v>
      </c>
      <c r="B2" s="22"/>
      <c r="C2" s="22"/>
    </row>
    <row r="3" spans="1:4" ht="21.75" customHeight="1">
      <c r="A3" s="23" t="s">
        <v>52</v>
      </c>
      <c r="B3" s="23"/>
      <c r="C3" s="20"/>
      <c r="D3" s="20" t="s">
        <v>3</v>
      </c>
    </row>
    <row r="4" spans="1:4" ht="21.75" customHeight="1">
      <c r="A4" s="25" t="s">
        <v>171</v>
      </c>
      <c r="B4" s="25"/>
      <c r="C4" s="25" t="s">
        <v>172</v>
      </c>
      <c r="D4" s="25"/>
    </row>
    <row r="5" spans="1:4" ht="21.75" customHeight="1">
      <c r="A5" s="25" t="s">
        <v>173</v>
      </c>
      <c r="B5" s="25" t="s">
        <v>7</v>
      </c>
      <c r="C5" s="25" t="s">
        <v>174</v>
      </c>
      <c r="D5" s="25" t="s">
        <v>7</v>
      </c>
    </row>
    <row r="6" spans="1:4" ht="21.75" customHeight="1">
      <c r="A6" s="40" t="s">
        <v>175</v>
      </c>
      <c r="B6" s="41">
        <v>72790.94</v>
      </c>
      <c r="C6" s="42" t="s">
        <v>176</v>
      </c>
      <c r="D6" s="43"/>
    </row>
    <row r="7" spans="1:4" ht="21.75" customHeight="1">
      <c r="A7" s="44" t="s">
        <v>177</v>
      </c>
      <c r="B7" s="41">
        <v>300</v>
      </c>
      <c r="C7" s="42" t="s">
        <v>178</v>
      </c>
      <c r="D7" s="43"/>
    </row>
    <row r="8" spans="1:4" ht="21.75" customHeight="1">
      <c r="A8" s="44" t="s">
        <v>179</v>
      </c>
      <c r="B8" s="43"/>
      <c r="C8" s="42" t="s">
        <v>180</v>
      </c>
      <c r="D8" s="43"/>
    </row>
    <row r="9" spans="1:4" ht="21.75" customHeight="1">
      <c r="A9" s="44" t="s">
        <v>181</v>
      </c>
      <c r="B9" s="43"/>
      <c r="C9" s="42" t="s">
        <v>182</v>
      </c>
      <c r="D9" s="43"/>
    </row>
    <row r="10" spans="1:4" ht="21.75" customHeight="1">
      <c r="A10" s="44" t="s">
        <v>183</v>
      </c>
      <c r="B10" s="43"/>
      <c r="C10" s="42" t="s">
        <v>184</v>
      </c>
      <c r="D10" s="43"/>
    </row>
    <row r="11" spans="1:4" ht="21.75" customHeight="1">
      <c r="A11" s="44" t="s">
        <v>185</v>
      </c>
      <c r="B11" s="43"/>
      <c r="C11" s="42" t="s">
        <v>186</v>
      </c>
      <c r="D11" s="45">
        <v>2978.24</v>
      </c>
    </row>
    <row r="12" spans="1:4" ht="21.75" customHeight="1">
      <c r="A12" s="44" t="s">
        <v>187</v>
      </c>
      <c r="B12" s="43"/>
      <c r="C12" s="42" t="s">
        <v>188</v>
      </c>
      <c r="D12" s="45"/>
    </row>
    <row r="13" spans="1:4" ht="21.75" customHeight="1">
      <c r="A13" s="44" t="s">
        <v>189</v>
      </c>
      <c r="B13" s="43"/>
      <c r="C13" s="42" t="s">
        <v>190</v>
      </c>
      <c r="D13" s="45">
        <v>152.46</v>
      </c>
    </row>
    <row r="14" spans="1:4" ht="21.75" customHeight="1">
      <c r="A14" s="46"/>
      <c r="B14" s="43"/>
      <c r="C14" s="42" t="s">
        <v>191</v>
      </c>
      <c r="D14" s="45"/>
    </row>
    <row r="15" spans="1:4" ht="21.75" customHeight="1">
      <c r="A15" s="46"/>
      <c r="B15" s="43"/>
      <c r="C15" s="42" t="s">
        <v>192</v>
      </c>
      <c r="D15" s="45">
        <v>98.68</v>
      </c>
    </row>
    <row r="16" spans="1:4" ht="21.75" customHeight="1">
      <c r="A16" s="46"/>
      <c r="B16" s="43"/>
      <c r="C16" s="42" t="s">
        <v>193</v>
      </c>
      <c r="D16" s="45"/>
    </row>
    <row r="17" spans="1:4" ht="21.75" customHeight="1">
      <c r="A17" s="46"/>
      <c r="B17" s="43"/>
      <c r="C17" s="42" t="s">
        <v>194</v>
      </c>
      <c r="D17" s="45">
        <v>1805.75</v>
      </c>
    </row>
    <row r="18" spans="1:4" ht="21.75" customHeight="1">
      <c r="A18" s="46"/>
      <c r="B18" s="43"/>
      <c r="C18" s="42" t="s">
        <v>195</v>
      </c>
      <c r="D18" s="45"/>
    </row>
    <row r="19" spans="1:4" ht="21.75" customHeight="1">
      <c r="A19" s="46"/>
      <c r="B19" s="43"/>
      <c r="C19" s="42" t="s">
        <v>196</v>
      </c>
      <c r="D19" s="45"/>
    </row>
    <row r="20" spans="1:4" ht="21.75" customHeight="1">
      <c r="A20" s="46"/>
      <c r="B20" s="43"/>
      <c r="C20" s="42" t="s">
        <v>197</v>
      </c>
      <c r="D20" s="45">
        <v>68000</v>
      </c>
    </row>
    <row r="21" spans="1:4" ht="21.75" customHeight="1">
      <c r="A21" s="46"/>
      <c r="B21" s="43"/>
      <c r="C21" s="42" t="s">
        <v>198</v>
      </c>
      <c r="D21" s="47"/>
    </row>
    <row r="22" spans="1:4" ht="21.75" customHeight="1">
      <c r="A22" s="46"/>
      <c r="B22" s="43"/>
      <c r="C22" s="42" t="s">
        <v>199</v>
      </c>
      <c r="D22" s="47"/>
    </row>
    <row r="23" spans="1:4" ht="21.75" customHeight="1">
      <c r="A23" s="46"/>
      <c r="B23" s="43"/>
      <c r="C23" s="42" t="s">
        <v>200</v>
      </c>
      <c r="D23" s="47"/>
    </row>
    <row r="24" spans="1:4" ht="21.75" customHeight="1">
      <c r="A24" s="46"/>
      <c r="B24" s="43"/>
      <c r="C24" s="42" t="s">
        <v>201</v>
      </c>
      <c r="D24" s="47"/>
    </row>
    <row r="25" spans="1:4" ht="21.75" customHeight="1">
      <c r="A25" s="46"/>
      <c r="B25" s="43"/>
      <c r="C25" s="42" t="s">
        <v>202</v>
      </c>
      <c r="D25" s="47">
        <v>55.8</v>
      </c>
    </row>
    <row r="26" spans="1:4" ht="21.75" customHeight="1">
      <c r="A26" s="46"/>
      <c r="B26" s="43"/>
      <c r="C26" s="42" t="s">
        <v>203</v>
      </c>
      <c r="D26" s="43"/>
    </row>
    <row r="27" spans="1:4" ht="21.75" customHeight="1">
      <c r="A27" s="46"/>
      <c r="B27" s="43"/>
      <c r="C27" s="42" t="s">
        <v>204</v>
      </c>
      <c r="D27" s="43"/>
    </row>
    <row r="28" spans="1:4" ht="21.75" customHeight="1">
      <c r="A28" s="46"/>
      <c r="B28" s="43"/>
      <c r="C28" s="42" t="s">
        <v>205</v>
      </c>
      <c r="D28" s="43"/>
    </row>
    <row r="29" spans="1:4" ht="21.75" customHeight="1">
      <c r="A29" s="46"/>
      <c r="B29" s="43"/>
      <c r="C29" s="42" t="s">
        <v>206</v>
      </c>
      <c r="D29" s="43"/>
    </row>
    <row r="30" spans="1:4" ht="21.75" customHeight="1">
      <c r="A30" s="46"/>
      <c r="B30" s="43"/>
      <c r="C30" s="42" t="s">
        <v>207</v>
      </c>
      <c r="D30" s="43"/>
    </row>
    <row r="31" spans="1:4" ht="21.75" customHeight="1">
      <c r="A31" s="46"/>
      <c r="B31" s="43"/>
      <c r="C31" s="42" t="s">
        <v>208</v>
      </c>
      <c r="D31" s="43"/>
    </row>
    <row r="32" spans="1:4" ht="21.75" customHeight="1">
      <c r="A32" s="46"/>
      <c r="B32" s="43"/>
      <c r="C32" s="42" t="s">
        <v>209</v>
      </c>
      <c r="D32" s="43"/>
    </row>
    <row r="33" spans="1:4" ht="21.75" customHeight="1">
      <c r="A33" s="46"/>
      <c r="B33" s="43"/>
      <c r="C33" s="42" t="s">
        <v>210</v>
      </c>
      <c r="D33" s="43"/>
    </row>
    <row r="34" spans="1:4" ht="21.75" customHeight="1">
      <c r="A34" s="46"/>
      <c r="B34" s="43"/>
      <c r="C34" s="42" t="s">
        <v>211</v>
      </c>
      <c r="D34" s="43"/>
    </row>
    <row r="35" spans="1:4" ht="21.75" customHeight="1">
      <c r="A35" s="46"/>
      <c r="B35" s="43"/>
      <c r="C35" s="42" t="s">
        <v>212</v>
      </c>
      <c r="D35" s="43"/>
    </row>
    <row r="36" spans="1:4" ht="21.75" customHeight="1">
      <c r="A36" s="46"/>
      <c r="B36" s="43"/>
      <c r="C36" s="42" t="s">
        <v>213</v>
      </c>
      <c r="D36" s="43"/>
    </row>
    <row r="37" spans="1:4" s="21" customFormat="1" ht="21.75" customHeight="1">
      <c r="A37" s="48" t="s">
        <v>214</v>
      </c>
      <c r="B37" s="49"/>
      <c r="C37" s="48" t="s">
        <v>215</v>
      </c>
      <c r="D37" s="50"/>
    </row>
    <row r="38" spans="1:4" ht="21.75" customHeight="1">
      <c r="A38" s="51"/>
      <c r="B38" s="51"/>
      <c r="C38" s="52"/>
      <c r="D38" s="51"/>
    </row>
    <row r="39" spans="1:4" ht="21.75" customHeight="1">
      <c r="A39" s="53" t="s">
        <v>216</v>
      </c>
      <c r="B39" s="43"/>
      <c r="C39" s="40" t="s">
        <v>217</v>
      </c>
      <c r="D39" s="43"/>
    </row>
    <row r="40" spans="1:4" ht="21.75" customHeight="1">
      <c r="A40" s="40" t="s">
        <v>218</v>
      </c>
      <c r="B40" s="43"/>
      <c r="C40" s="40"/>
      <c r="D40" s="43"/>
    </row>
    <row r="41" spans="1:4" s="21" customFormat="1" ht="21.75" customHeight="1">
      <c r="A41" s="48" t="s">
        <v>48</v>
      </c>
      <c r="B41" s="48">
        <f>B7+B6</f>
        <v>73090.94</v>
      </c>
      <c r="C41" s="48" t="s">
        <v>49</v>
      </c>
      <c r="D41" s="48">
        <v>73090.94</v>
      </c>
    </row>
  </sheetData>
  <sheetProtection/>
  <mergeCells count="4">
    <mergeCell ref="A2:C2"/>
    <mergeCell ref="A3:B3"/>
    <mergeCell ref="A4:B4"/>
    <mergeCell ref="C4:D4"/>
  </mergeCells>
  <printOptions horizontalCentered="1"/>
  <pageMargins left="0.03888888888888889" right="0.03888888888888889" top="0.39305555555555555" bottom="0.19652777777777777" header="0.3145833333333333" footer="0.3145833333333333"/>
  <pageSetup horizontalDpi="600" verticalDpi="600"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B5" sqref="B5:K5"/>
    </sheetView>
  </sheetViews>
  <sheetFormatPr defaultColWidth="15.625" defaultRowHeight="24.75" customHeight="1"/>
  <cols>
    <col min="1" max="1" width="21.875" style="0" customWidth="1"/>
    <col min="2" max="11" width="15.625" style="0" customWidth="1"/>
  </cols>
  <sheetData>
    <row r="1" ht="24.75" customHeight="1">
      <c r="A1" t="s">
        <v>219</v>
      </c>
    </row>
    <row r="2" spans="1:11" ht="35.25" customHeight="1">
      <c r="A2" s="22" t="s">
        <v>220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4.75" customHeight="1">
      <c r="A3" s="24"/>
      <c r="K3" s="20" t="s">
        <v>3</v>
      </c>
    </row>
    <row r="4" spans="1:11" s="35" customFormat="1" ht="54" customHeight="1">
      <c r="A4" s="36" t="s">
        <v>221</v>
      </c>
      <c r="B4" s="37" t="s">
        <v>222</v>
      </c>
      <c r="C4" s="36" t="s">
        <v>223</v>
      </c>
      <c r="D4" s="36" t="s">
        <v>224</v>
      </c>
      <c r="E4" s="36" t="s">
        <v>225</v>
      </c>
      <c r="F4" s="36" t="s">
        <v>226</v>
      </c>
      <c r="G4" s="36" t="s">
        <v>227</v>
      </c>
      <c r="H4" s="36" t="s">
        <v>228</v>
      </c>
      <c r="I4" s="36" t="s">
        <v>229</v>
      </c>
      <c r="J4" s="36" t="s">
        <v>230</v>
      </c>
      <c r="K4" s="36" t="s">
        <v>231</v>
      </c>
    </row>
    <row r="5" spans="1:11" ht="57" customHeight="1">
      <c r="A5" s="38" t="s">
        <v>232</v>
      </c>
      <c r="B5" s="39">
        <v>73090.94</v>
      </c>
      <c r="C5" s="39">
        <v>0</v>
      </c>
      <c r="D5" s="39">
        <v>72790.94</v>
      </c>
      <c r="E5" s="39">
        <v>300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</row>
  </sheetData>
  <sheetProtection/>
  <mergeCells count="1">
    <mergeCell ref="A2:K2"/>
  </mergeCells>
  <printOptions horizontalCentered="1"/>
  <pageMargins left="0.03888888888888889" right="0.03888888888888889" top="1" bottom="0.7479166666666667" header="0.3145833333333333" footer="0.3145833333333333"/>
  <pageSetup horizontalDpi="600" verticalDpi="600" orientation="landscape" paperSize="9" scale="6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workbookViewId="0" topLeftCell="A16">
      <selection activeCell="H7" sqref="F7:H7"/>
    </sheetView>
  </sheetViews>
  <sheetFormatPr defaultColWidth="15.625" defaultRowHeight="21" customHeight="1"/>
  <cols>
    <col min="1" max="3" width="9.50390625" style="0" customWidth="1"/>
    <col min="4" max="4" width="32.625" style="0" customWidth="1"/>
    <col min="5" max="8" width="14.25390625" style="0" customWidth="1"/>
  </cols>
  <sheetData>
    <row r="1" ht="21" customHeight="1">
      <c r="A1" t="s">
        <v>233</v>
      </c>
    </row>
    <row r="2" spans="1:8" ht="21" customHeight="1">
      <c r="A2" s="22" t="s">
        <v>234</v>
      </c>
      <c r="B2" s="22"/>
      <c r="C2" s="22"/>
      <c r="D2" s="22"/>
      <c r="E2" s="22"/>
      <c r="F2" s="22"/>
      <c r="G2" s="22"/>
      <c r="H2" s="22"/>
    </row>
    <row r="3" spans="1:8" ht="21" customHeight="1">
      <c r="A3" s="23" t="s">
        <v>52</v>
      </c>
      <c r="B3" s="23"/>
      <c r="C3" s="23"/>
      <c r="D3" s="23"/>
      <c r="E3" s="24"/>
      <c r="F3" s="24"/>
      <c r="G3" s="24"/>
      <c r="H3" s="20" t="s">
        <v>3</v>
      </c>
    </row>
    <row r="4" spans="1:8" s="21" customFormat="1" ht="21" customHeight="1">
      <c r="A4" s="25" t="s">
        <v>53</v>
      </c>
      <c r="B4" s="25"/>
      <c r="C4" s="25"/>
      <c r="D4" s="25"/>
      <c r="E4" s="25" t="s">
        <v>54</v>
      </c>
      <c r="F4" s="25"/>
      <c r="G4" s="25"/>
      <c r="H4" s="25"/>
    </row>
    <row r="5" spans="1:8" s="21" customFormat="1" ht="21" customHeight="1">
      <c r="A5" s="25" t="s">
        <v>55</v>
      </c>
      <c r="B5" s="25"/>
      <c r="C5" s="25"/>
      <c r="D5" s="25" t="s">
        <v>56</v>
      </c>
      <c r="E5" s="26" t="s">
        <v>8</v>
      </c>
      <c r="F5" s="25" t="s">
        <v>57</v>
      </c>
      <c r="G5" s="25"/>
      <c r="H5" s="26" t="s">
        <v>58</v>
      </c>
    </row>
    <row r="6" spans="1:8" s="21" customFormat="1" ht="21" customHeight="1">
      <c r="A6" s="25" t="s">
        <v>59</v>
      </c>
      <c r="B6" s="25" t="s">
        <v>60</v>
      </c>
      <c r="C6" s="25" t="s">
        <v>61</v>
      </c>
      <c r="D6" s="25"/>
      <c r="E6" s="27"/>
      <c r="F6" s="25" t="s">
        <v>112</v>
      </c>
      <c r="G6" s="25" t="s">
        <v>113</v>
      </c>
      <c r="H6" s="27"/>
    </row>
    <row r="7" spans="1:8" ht="21" customHeight="1">
      <c r="A7" s="28" t="s">
        <v>8</v>
      </c>
      <c r="B7" s="28"/>
      <c r="C7" s="28"/>
      <c r="D7" s="28"/>
      <c r="E7" s="29">
        <f>E8+E12+E17+E22+E27+E30</f>
        <v>73090.93000000001</v>
      </c>
      <c r="F7" s="29">
        <f>F8+F12+F17+F22+F27+F30</f>
        <v>908.8399999999999</v>
      </c>
      <c r="G7" s="30">
        <v>91.67</v>
      </c>
      <c r="H7" s="29">
        <f>H8+H12+H17+H22+H27+H30</f>
        <v>72090.43</v>
      </c>
    </row>
    <row r="8" spans="1:8" ht="21" customHeight="1">
      <c r="A8" s="31" t="s">
        <v>62</v>
      </c>
      <c r="B8" s="32"/>
      <c r="C8" s="32"/>
      <c r="D8" s="31" t="s">
        <v>63</v>
      </c>
      <c r="E8" s="33">
        <v>2978.24</v>
      </c>
      <c r="F8" s="33">
        <v>601.9</v>
      </c>
      <c r="G8" s="33">
        <v>91.67</v>
      </c>
      <c r="H8" s="33">
        <v>2284.68</v>
      </c>
    </row>
    <row r="9" spans="1:8" ht="21" customHeight="1">
      <c r="A9" s="32"/>
      <c r="B9" s="31" t="s">
        <v>64</v>
      </c>
      <c r="C9" s="32"/>
      <c r="D9" s="31" t="s">
        <v>65</v>
      </c>
      <c r="E9" s="33">
        <v>2978.24</v>
      </c>
      <c r="F9" s="33">
        <v>601.9</v>
      </c>
      <c r="G9" s="33">
        <v>91.67</v>
      </c>
      <c r="H9" s="33">
        <v>2284.68</v>
      </c>
    </row>
    <row r="10" spans="1:8" ht="21" customHeight="1">
      <c r="A10" s="32"/>
      <c r="B10" s="32"/>
      <c r="C10" s="31" t="s">
        <v>66</v>
      </c>
      <c r="D10" s="31" t="s">
        <v>67</v>
      </c>
      <c r="E10" s="33">
        <v>693.56</v>
      </c>
      <c r="F10" s="33">
        <v>601.9</v>
      </c>
      <c r="G10" s="33">
        <v>91.67</v>
      </c>
      <c r="H10" s="34"/>
    </row>
    <row r="11" spans="1:8" ht="21" customHeight="1">
      <c r="A11" s="32"/>
      <c r="B11" s="32"/>
      <c r="C11" s="31" t="s">
        <v>68</v>
      </c>
      <c r="D11" s="31" t="s">
        <v>69</v>
      </c>
      <c r="E11" s="33">
        <v>2284.68</v>
      </c>
      <c r="F11" s="34"/>
      <c r="G11" s="30"/>
      <c r="H11" s="33">
        <v>2284.68</v>
      </c>
    </row>
    <row r="12" spans="1:8" ht="21" customHeight="1">
      <c r="A12" s="31" t="s">
        <v>70</v>
      </c>
      <c r="B12" s="32"/>
      <c r="C12" s="32"/>
      <c r="D12" s="31" t="s">
        <v>71</v>
      </c>
      <c r="E12" s="33">
        <v>152.46</v>
      </c>
      <c r="F12" s="33">
        <v>152.46</v>
      </c>
      <c r="G12" s="30"/>
      <c r="H12" s="30"/>
    </row>
    <row r="13" spans="1:8" ht="21" customHeight="1">
      <c r="A13" s="32"/>
      <c r="B13" s="31" t="s">
        <v>72</v>
      </c>
      <c r="C13" s="32"/>
      <c r="D13" s="31" t="s">
        <v>73</v>
      </c>
      <c r="E13" s="33">
        <v>152.46</v>
      </c>
      <c r="F13" s="33">
        <v>152.46</v>
      </c>
      <c r="G13" s="30"/>
      <c r="H13" s="30"/>
    </row>
    <row r="14" spans="1:8" ht="21" customHeight="1">
      <c r="A14" s="32"/>
      <c r="B14" s="32"/>
      <c r="C14" s="31" t="s">
        <v>74</v>
      </c>
      <c r="D14" s="31" t="s">
        <v>75</v>
      </c>
      <c r="E14" s="33">
        <v>18.95</v>
      </c>
      <c r="F14" s="33">
        <v>18.95</v>
      </c>
      <c r="G14" s="30"/>
      <c r="H14" s="30"/>
    </row>
    <row r="15" spans="1:8" ht="21" customHeight="1">
      <c r="A15" s="32"/>
      <c r="B15" s="32"/>
      <c r="C15" s="31" t="s">
        <v>76</v>
      </c>
      <c r="D15" s="31" t="s">
        <v>77</v>
      </c>
      <c r="E15" s="33">
        <v>97.51</v>
      </c>
      <c r="F15" s="33">
        <v>97.51</v>
      </c>
      <c r="G15" s="30"/>
      <c r="H15" s="30"/>
    </row>
    <row r="16" spans="1:8" ht="21" customHeight="1">
      <c r="A16" s="32"/>
      <c r="B16" s="32"/>
      <c r="C16" s="31" t="s">
        <v>78</v>
      </c>
      <c r="D16" s="31" t="s">
        <v>79</v>
      </c>
      <c r="E16" s="33">
        <v>36</v>
      </c>
      <c r="F16" s="33">
        <v>36</v>
      </c>
      <c r="G16" s="30"/>
      <c r="H16" s="30"/>
    </row>
    <row r="17" spans="1:8" ht="21" customHeight="1">
      <c r="A17" s="31" t="s">
        <v>80</v>
      </c>
      <c r="B17" s="32"/>
      <c r="C17" s="32"/>
      <c r="D17" s="31" t="s">
        <v>81</v>
      </c>
      <c r="E17" s="33">
        <v>98.68</v>
      </c>
      <c r="F17" s="33">
        <v>98.68</v>
      </c>
      <c r="G17" s="30"/>
      <c r="H17" s="30"/>
    </row>
    <row r="18" spans="1:8" ht="21" customHeight="1">
      <c r="A18" s="32"/>
      <c r="B18" s="31" t="s">
        <v>82</v>
      </c>
      <c r="C18" s="32"/>
      <c r="D18" s="31" t="s">
        <v>83</v>
      </c>
      <c r="E18" s="33">
        <v>98.68</v>
      </c>
      <c r="F18" s="33">
        <v>98.68</v>
      </c>
      <c r="G18" s="30"/>
      <c r="H18" s="30"/>
    </row>
    <row r="19" spans="1:8" ht="21" customHeight="1">
      <c r="A19" s="32"/>
      <c r="B19" s="32"/>
      <c r="C19" s="31" t="s">
        <v>84</v>
      </c>
      <c r="D19" s="31" t="s">
        <v>85</v>
      </c>
      <c r="E19" s="33">
        <v>51.8</v>
      </c>
      <c r="F19" s="33">
        <v>51.8</v>
      </c>
      <c r="G19" s="30"/>
      <c r="H19" s="30"/>
    </row>
    <row r="20" spans="1:8" ht="21" customHeight="1">
      <c r="A20" s="32"/>
      <c r="B20" s="32"/>
      <c r="C20" s="31" t="s">
        <v>86</v>
      </c>
      <c r="D20" s="31" t="s">
        <v>87</v>
      </c>
      <c r="E20" s="33">
        <v>46.5</v>
      </c>
      <c r="F20" s="33">
        <v>46.5</v>
      </c>
      <c r="G20" s="30"/>
      <c r="H20" s="30"/>
    </row>
    <row r="21" spans="1:8" ht="21" customHeight="1">
      <c r="A21" s="32"/>
      <c r="B21" s="32"/>
      <c r="C21" s="31" t="s">
        <v>88</v>
      </c>
      <c r="D21" s="31" t="s">
        <v>89</v>
      </c>
      <c r="E21" s="33">
        <v>0.37</v>
      </c>
      <c r="F21" s="33">
        <v>0.37</v>
      </c>
      <c r="G21" s="30"/>
      <c r="H21" s="30"/>
    </row>
    <row r="22" spans="1:8" ht="21" customHeight="1">
      <c r="A22" s="31" t="s">
        <v>90</v>
      </c>
      <c r="B22" s="32"/>
      <c r="C22" s="32"/>
      <c r="D22" s="31" t="s">
        <v>91</v>
      </c>
      <c r="E22" s="33">
        <v>1805.75</v>
      </c>
      <c r="F22" s="30"/>
      <c r="G22" s="30"/>
      <c r="H22" s="33">
        <v>1805.75</v>
      </c>
    </row>
    <row r="23" spans="1:8" ht="21" customHeight="1">
      <c r="A23" s="32"/>
      <c r="B23" s="31" t="s">
        <v>92</v>
      </c>
      <c r="C23" s="32"/>
      <c r="D23" s="31" t="s">
        <v>93</v>
      </c>
      <c r="E23" s="33">
        <v>1505.75</v>
      </c>
      <c r="F23" s="30"/>
      <c r="G23" s="30"/>
      <c r="H23" s="33">
        <v>1505.75</v>
      </c>
    </row>
    <row r="24" spans="1:8" ht="21" customHeight="1">
      <c r="A24" s="32"/>
      <c r="B24" s="32"/>
      <c r="C24" s="31" t="s">
        <v>94</v>
      </c>
      <c r="D24" s="31" t="s">
        <v>95</v>
      </c>
      <c r="E24" s="33">
        <v>1505.75</v>
      </c>
      <c r="F24" s="30"/>
      <c r="G24" s="30"/>
      <c r="H24" s="33">
        <v>1505.75</v>
      </c>
    </row>
    <row r="25" spans="1:8" ht="21" customHeight="1">
      <c r="A25" s="32"/>
      <c r="B25" s="31" t="s">
        <v>235</v>
      </c>
      <c r="C25" s="32"/>
      <c r="D25" s="31" t="s">
        <v>164</v>
      </c>
      <c r="E25" s="30">
        <v>300</v>
      </c>
      <c r="F25" s="30"/>
      <c r="G25" s="30"/>
      <c r="H25" s="30">
        <v>300</v>
      </c>
    </row>
    <row r="26" spans="1:8" ht="21" customHeight="1">
      <c r="A26" s="32"/>
      <c r="B26" s="32"/>
      <c r="C26" s="31" t="s">
        <v>236</v>
      </c>
      <c r="D26" s="31" t="s">
        <v>165</v>
      </c>
      <c r="E26" s="30">
        <v>300</v>
      </c>
      <c r="F26" s="30"/>
      <c r="G26" s="30"/>
      <c r="H26" s="30">
        <v>300</v>
      </c>
    </row>
    <row r="27" spans="1:8" ht="21" customHeight="1">
      <c r="A27" s="31" t="s">
        <v>96</v>
      </c>
      <c r="B27" s="32"/>
      <c r="C27" s="32"/>
      <c r="D27" s="31" t="s">
        <v>97</v>
      </c>
      <c r="E27" s="33">
        <v>68000</v>
      </c>
      <c r="F27" s="30"/>
      <c r="G27" s="30"/>
      <c r="H27" s="33">
        <v>68000</v>
      </c>
    </row>
    <row r="28" spans="1:8" ht="21" customHeight="1">
      <c r="A28" s="32"/>
      <c r="B28" s="31" t="s">
        <v>98</v>
      </c>
      <c r="C28" s="32"/>
      <c r="D28" s="31" t="s">
        <v>99</v>
      </c>
      <c r="E28" s="33">
        <v>68000</v>
      </c>
      <c r="F28" s="30"/>
      <c r="G28" s="30"/>
      <c r="H28" s="33">
        <v>68000</v>
      </c>
    </row>
    <row r="29" spans="1:8" ht="21" customHeight="1">
      <c r="A29" s="32"/>
      <c r="B29" s="32"/>
      <c r="C29" s="31" t="s">
        <v>100</v>
      </c>
      <c r="D29" s="31" t="s">
        <v>101</v>
      </c>
      <c r="E29" s="33">
        <v>68000</v>
      </c>
      <c r="F29" s="30"/>
      <c r="G29" s="30"/>
      <c r="H29" s="33">
        <v>68000</v>
      </c>
    </row>
    <row r="30" spans="1:8" ht="21" customHeight="1">
      <c r="A30" s="31" t="s">
        <v>102</v>
      </c>
      <c r="B30" s="32"/>
      <c r="C30" s="32"/>
      <c r="D30" s="31" t="s">
        <v>103</v>
      </c>
      <c r="E30" s="33">
        <v>55.8</v>
      </c>
      <c r="F30" s="33">
        <v>55.8</v>
      </c>
      <c r="G30" s="30"/>
      <c r="H30" s="30"/>
    </row>
    <row r="31" spans="1:8" ht="21" customHeight="1">
      <c r="A31" s="32"/>
      <c r="B31" s="31" t="s">
        <v>104</v>
      </c>
      <c r="C31" s="32"/>
      <c r="D31" s="31" t="s">
        <v>105</v>
      </c>
      <c r="E31" s="33">
        <v>55.8</v>
      </c>
      <c r="F31" s="33">
        <v>55.8</v>
      </c>
      <c r="G31" s="30"/>
      <c r="H31" s="30"/>
    </row>
    <row r="32" spans="1:8" ht="21" customHeight="1">
      <c r="A32" s="32"/>
      <c r="B32" s="32"/>
      <c r="C32" s="31" t="s">
        <v>106</v>
      </c>
      <c r="D32" s="31" t="s">
        <v>107</v>
      </c>
      <c r="E32" s="33">
        <v>55.8</v>
      </c>
      <c r="F32" s="33">
        <v>55.8</v>
      </c>
      <c r="G32" s="30"/>
      <c r="H32" s="30"/>
    </row>
  </sheetData>
  <sheetProtection/>
  <mergeCells count="10">
    <mergeCell ref="A2:H2"/>
    <mergeCell ref="A3:D3"/>
    <mergeCell ref="A4:D4"/>
    <mergeCell ref="E4:H4"/>
    <mergeCell ref="A5:C5"/>
    <mergeCell ref="F5:G5"/>
    <mergeCell ref="A7:D7"/>
    <mergeCell ref="D5:D6"/>
    <mergeCell ref="E5:E6"/>
    <mergeCell ref="H5:H6"/>
  </mergeCells>
  <printOptions horizontalCentered="1"/>
  <pageMargins left="0.03888888888888889" right="0.03888888888888889" top="0.7479166666666667" bottom="0.747916666666666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</dc:creator>
  <cp:keywords/>
  <dc:description/>
  <cp:lastModifiedBy>xhx</cp:lastModifiedBy>
  <cp:lastPrinted>2021-02-01T09:22:01Z</cp:lastPrinted>
  <dcterms:created xsi:type="dcterms:W3CDTF">2017-01-10T03:02:00Z</dcterms:created>
  <dcterms:modified xsi:type="dcterms:W3CDTF">2021-03-08T06:56:36Z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